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biglandenterprisesltd.sharepoint.com/sites/Deadstock/Shared Documents/LOTS/WEB SITE - ACTIVE/LOT5202 GRACO (MCE)/"/>
    </mc:Choice>
  </mc:AlternateContent>
  <xr:revisionPtr revIDLastSave="1909" documentId="8_{9DDFA6EA-5579-499A-9BFD-67611E032A43}" xr6:coauthVersionLast="47" xr6:coauthVersionMax="47" xr10:uidLastSave="{798F5525-CA24-40B0-8B51-AED1884ADE1A}"/>
  <bookViews>
    <workbookView xWindow="-108" yWindow="-108" windowWidth="23256" windowHeight="12456" xr2:uid="{00000000-000D-0000-FFFF-FFFF00000000}"/>
  </bookViews>
  <sheets>
    <sheet name="LOT5202 GRACO" sheetId="6" r:id="rId1"/>
  </sheets>
  <definedNames>
    <definedName name="_xlnm.Print_Titles" localSheetId="0">'LOT5202 GRACO'!$6:$6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6" l="1"/>
  <c r="I15" i="6"/>
  <c r="I16" i="6"/>
  <c r="I21" i="6"/>
  <c r="I23" i="6"/>
  <c r="I24" i="6"/>
  <c r="I29" i="6"/>
  <c r="I31" i="6"/>
  <c r="I32" i="6"/>
  <c r="I39" i="6"/>
  <c r="I40" i="6"/>
  <c r="I47" i="6"/>
  <c r="I48" i="6"/>
  <c r="I56" i="6"/>
  <c r="I61" i="6"/>
  <c r="I64" i="6"/>
  <c r="I71" i="6"/>
  <c r="I72" i="6"/>
  <c r="I87" i="6"/>
  <c r="I93" i="6"/>
  <c r="I96" i="6"/>
  <c r="I101" i="6"/>
  <c r="I104" i="6"/>
  <c r="I109" i="6"/>
  <c r="I112" i="6"/>
  <c r="I117" i="6"/>
  <c r="I119" i="6"/>
  <c r="I120" i="6"/>
  <c r="I125" i="6"/>
  <c r="I128" i="6"/>
  <c r="I136" i="6"/>
  <c r="I141" i="6"/>
  <c r="I143" i="6"/>
  <c r="I144" i="6"/>
  <c r="I149" i="6"/>
  <c r="I151" i="6"/>
  <c r="I152" i="6"/>
  <c r="I157" i="6"/>
  <c r="I159" i="6"/>
  <c r="I160" i="6"/>
  <c r="I165" i="6"/>
  <c r="I167" i="6"/>
  <c r="I168" i="6"/>
  <c r="I173" i="6"/>
  <c r="I176" i="6"/>
  <c r="I181" i="6"/>
  <c r="I183" i="6"/>
  <c r="I184" i="6"/>
  <c r="I192" i="6"/>
  <c r="I197" i="6"/>
  <c r="I199" i="6"/>
  <c r="I200" i="6"/>
  <c r="I73" i="6"/>
  <c r="I30" i="6"/>
  <c r="I182" i="6"/>
  <c r="I186" i="6"/>
  <c r="I74" i="6"/>
  <c r="I114" i="6"/>
  <c r="I37" i="6"/>
  <c r="I78" i="6"/>
  <c r="I26" i="6"/>
  <c r="I107" i="6"/>
  <c r="I7" i="6"/>
  <c r="I51" i="6"/>
  <c r="I59" i="6"/>
  <c r="I85" i="6"/>
  <c r="I18" i="6"/>
  <c r="I163" i="6"/>
  <c r="I171" i="6"/>
  <c r="I12" i="6"/>
  <c r="I63" i="6"/>
  <c r="I170" i="6"/>
  <c r="I41" i="6"/>
  <c r="I91" i="6"/>
  <c r="I178" i="6"/>
  <c r="I65" i="6"/>
  <c r="I122" i="6"/>
  <c r="I38" i="6"/>
  <c r="I189" i="6"/>
  <c r="I116" i="6"/>
  <c r="I147" i="6"/>
  <c r="I148" i="6"/>
  <c r="I77" i="6"/>
  <c r="I110" i="6"/>
  <c r="I190" i="6"/>
  <c r="I45" i="6"/>
  <c r="I123" i="6"/>
  <c r="I140" i="6"/>
  <c r="I166" i="6"/>
  <c r="I88" i="6"/>
  <c r="I92" i="6"/>
  <c r="I94" i="6"/>
  <c r="I134" i="6"/>
  <c r="I9" i="6"/>
  <c r="I13" i="6"/>
  <c r="I75" i="6"/>
  <c r="I111" i="6"/>
  <c r="I164" i="6"/>
  <c r="I195" i="6"/>
  <c r="I10" i="6"/>
  <c r="I28" i="6"/>
  <c r="I60" i="6"/>
  <c r="I79" i="6"/>
  <c r="I80" i="6"/>
  <c r="I86" i="6"/>
  <c r="I90" i="6"/>
  <c r="I108" i="6"/>
  <c r="I169" i="6"/>
  <c r="I187" i="6"/>
  <c r="I11" i="6"/>
  <c r="I17" i="6"/>
  <c r="I35" i="6"/>
  <c r="I82" i="6"/>
  <c r="I106" i="6"/>
  <c r="I124" i="6"/>
  <c r="I130" i="6"/>
  <c r="I155" i="6"/>
  <c r="I158" i="6"/>
  <c r="I174" i="6"/>
  <c r="I196" i="6"/>
  <c r="I14" i="6"/>
  <c r="I20" i="6"/>
  <c r="I27" i="6"/>
  <c r="I42" i="6"/>
  <c r="I52" i="6"/>
  <c r="I54" i="6"/>
  <c r="I62" i="6"/>
  <c r="I76" i="6"/>
  <c r="I81" i="6"/>
  <c r="I97" i="6"/>
  <c r="I98" i="6"/>
  <c r="I99" i="6"/>
  <c r="I102" i="6"/>
  <c r="I103" i="6"/>
  <c r="I105" i="6"/>
  <c r="I115" i="6"/>
  <c r="I126" i="6"/>
  <c r="I127" i="6"/>
  <c r="I129" i="6"/>
  <c r="I132" i="6"/>
  <c r="I135" i="6"/>
  <c r="I138" i="6"/>
  <c r="I145" i="6"/>
  <c r="I175" i="6"/>
  <c r="I201" i="6"/>
  <c r="I202" i="6"/>
  <c r="I204" i="6"/>
  <c r="I19" i="6"/>
  <c r="I22" i="6"/>
  <c r="I25" i="6"/>
  <c r="I33" i="6"/>
  <c r="I34" i="6"/>
  <c r="I36" i="6"/>
  <c r="I43" i="6"/>
  <c r="I44" i="6"/>
  <c r="I46" i="6"/>
  <c r="I49" i="6"/>
  <c r="I50" i="6"/>
  <c r="I53" i="6"/>
  <c r="I55" i="6"/>
  <c r="I57" i="6"/>
  <c r="I58" i="6"/>
  <c r="I66" i="6"/>
  <c r="I67" i="6"/>
  <c r="I68" i="6"/>
  <c r="I69" i="6"/>
  <c r="I70" i="6"/>
  <c r="I83" i="6"/>
  <c r="I84" i="6"/>
  <c r="I89" i="6"/>
  <c r="I95" i="6"/>
  <c r="I100" i="6"/>
  <c r="I113" i="6"/>
  <c r="I118" i="6"/>
  <c r="I121" i="6"/>
  <c r="I131" i="6"/>
  <c r="I133" i="6"/>
  <c r="I137" i="6"/>
  <c r="I139" i="6"/>
  <c r="I142" i="6"/>
  <c r="I146" i="6"/>
  <c r="I150" i="6"/>
  <c r="I153" i="6"/>
  <c r="I154" i="6"/>
  <c r="I156" i="6"/>
  <c r="I161" i="6"/>
  <c r="I162" i="6"/>
  <c r="I172" i="6"/>
  <c r="I177" i="6"/>
  <c r="I179" i="6"/>
  <c r="I180" i="6"/>
  <c r="I185" i="6"/>
  <c r="I188" i="6"/>
  <c r="I191" i="6"/>
  <c r="I193" i="6"/>
  <c r="I194" i="6"/>
  <c r="I198" i="6"/>
  <c r="I203" i="6"/>
  <c r="I205" i="6"/>
  <c r="I206" i="6"/>
  <c r="G37" i="6"/>
  <c r="G94" i="6"/>
  <c r="G175" i="6"/>
  <c r="G200" i="6"/>
  <c r="G160" i="6"/>
  <c r="G63" i="6"/>
  <c r="G182" i="6"/>
  <c r="G131" i="6"/>
  <c r="G11" i="6"/>
  <c r="G120" i="6"/>
  <c r="G65" i="6"/>
  <c r="G45" i="6"/>
  <c r="G184" i="6"/>
  <c r="G169" i="6"/>
  <c r="G133" i="6"/>
  <c r="G102" i="6"/>
  <c r="G103" i="6"/>
  <c r="G99" i="6"/>
  <c r="G97" i="6"/>
  <c r="G98" i="6"/>
  <c r="G105" i="6"/>
  <c r="G115" i="6"/>
  <c r="G136" i="6"/>
  <c r="G60" i="6"/>
  <c r="G139" i="6"/>
  <c r="G74" i="6"/>
  <c r="G114" i="6"/>
  <c r="G186" i="6"/>
  <c r="G86" i="6"/>
  <c r="G126" i="6"/>
  <c r="G107" i="6"/>
  <c r="G187" i="6"/>
  <c r="G161" i="6"/>
  <c r="G134" i="6"/>
  <c r="G173" i="6"/>
  <c r="G96" i="6"/>
  <c r="G89" i="6"/>
  <c r="G9" i="6"/>
  <c r="G198" i="6"/>
  <c r="G52" i="6"/>
  <c r="G100" i="6"/>
  <c r="G48" i="6"/>
  <c r="G71" i="6"/>
  <c r="G66" i="6"/>
  <c r="G171" i="6"/>
  <c r="G163" i="6"/>
  <c r="G177" i="6"/>
  <c r="G50" i="6"/>
  <c r="G192" i="6"/>
  <c r="G202" i="6"/>
  <c r="G53" i="6"/>
  <c r="G127" i="6"/>
  <c r="G95" i="6"/>
  <c r="G33" i="6"/>
  <c r="G142" i="6"/>
  <c r="G155" i="6"/>
  <c r="G77" i="6"/>
  <c r="G39" i="6"/>
  <c r="G40" i="6"/>
  <c r="G174" i="6"/>
  <c r="G81" i="6"/>
  <c r="G59" i="6"/>
  <c r="G92" i="6"/>
  <c r="G88" i="6"/>
  <c r="G154" i="6"/>
  <c r="G130" i="6"/>
  <c r="G23" i="6"/>
  <c r="G22" i="6"/>
  <c r="G196" i="6"/>
  <c r="G20" i="6"/>
  <c r="G14" i="6"/>
  <c r="G166" i="6"/>
  <c r="G64" i="6"/>
  <c r="G144" i="6"/>
  <c r="G124" i="6"/>
  <c r="G145" i="6"/>
  <c r="G21" i="6"/>
  <c r="G30" i="6"/>
  <c r="G194" i="6"/>
  <c r="G13" i="6"/>
  <c r="G109" i="6"/>
  <c r="G150" i="6"/>
  <c r="G51" i="6"/>
  <c r="G128" i="6"/>
  <c r="G73" i="6"/>
  <c r="G80" i="6"/>
  <c r="G106" i="6"/>
  <c r="G90" i="6"/>
  <c r="G162" i="6"/>
  <c r="G195" i="6"/>
  <c r="G164" i="6"/>
  <c r="G190" i="6"/>
  <c r="G147" i="6"/>
  <c r="G36" i="6"/>
  <c r="G10" i="6"/>
  <c r="G203" i="6"/>
  <c r="G7" i="6"/>
  <c r="G79" i="6"/>
  <c r="G47" i="6"/>
  <c r="G15" i="6"/>
  <c r="G113" i="6"/>
  <c r="G199" i="6"/>
  <c r="G25" i="6"/>
  <c r="G42" i="6"/>
  <c r="G27" i="6"/>
  <c r="G87" i="6"/>
  <c r="G8" i="6"/>
  <c r="G69" i="6"/>
  <c r="G49" i="6"/>
  <c r="G35" i="6"/>
  <c r="G44" i="6"/>
  <c r="G24" i="6"/>
  <c r="G72" i="6"/>
  <c r="G132" i="6"/>
  <c r="G153" i="6"/>
  <c r="G83" i="6"/>
  <c r="G156" i="6"/>
  <c r="G70" i="6"/>
  <c r="G183" i="6"/>
  <c r="G188" i="6"/>
  <c r="G205" i="6"/>
  <c r="G152" i="6"/>
  <c r="G56" i="6"/>
  <c r="G57" i="6"/>
  <c r="G110" i="6"/>
  <c r="G143" i="6"/>
  <c r="G172" i="6"/>
  <c r="G206" i="6"/>
  <c r="G112" i="6"/>
  <c r="G151" i="6"/>
  <c r="G76" i="6"/>
  <c r="G93" i="6"/>
  <c r="G46" i="6"/>
  <c r="G85" i="6"/>
  <c r="G181" i="6"/>
  <c r="G179" i="6"/>
  <c r="G185" i="6"/>
  <c r="G32" i="6"/>
  <c r="G204" i="6"/>
  <c r="G176" i="6"/>
  <c r="G68" i="6"/>
  <c r="G137" i="6"/>
  <c r="G38" i="6"/>
  <c r="G146" i="6"/>
  <c r="G104" i="6"/>
  <c r="G123" i="6"/>
  <c r="G91" i="6"/>
  <c r="G116" i="6"/>
  <c r="G17" i="6"/>
  <c r="G58" i="6"/>
  <c r="G191" i="6"/>
  <c r="G165" i="6"/>
  <c r="G121" i="6"/>
  <c r="G54" i="6"/>
  <c r="G78" i="6"/>
  <c r="G61" i="6"/>
  <c r="G62" i="6"/>
  <c r="G28" i="6"/>
  <c r="G159" i="6"/>
  <c r="G119" i="6"/>
  <c r="G140" i="6"/>
  <c r="G197" i="6"/>
  <c r="G18" i="6"/>
  <c r="G75" i="6"/>
  <c r="G193" i="6"/>
  <c r="G34" i="6"/>
  <c r="G16" i="6"/>
  <c r="G138" i="6"/>
  <c r="G82" i="6"/>
  <c r="G148" i="6"/>
  <c r="G117" i="6"/>
  <c r="G101" i="6"/>
  <c r="G158" i="6"/>
  <c r="G41" i="6"/>
  <c r="G141" i="6"/>
  <c r="G180" i="6"/>
  <c r="G157" i="6"/>
  <c r="G26" i="6"/>
  <c r="G167" i="6"/>
  <c r="G29" i="6"/>
  <c r="G19" i="6"/>
  <c r="G12" i="6"/>
  <c r="G84" i="6"/>
  <c r="G108" i="6"/>
  <c r="G122" i="6"/>
  <c r="G149" i="6"/>
  <c r="G125" i="6"/>
  <c r="G129" i="6"/>
  <c r="G201" i="6"/>
  <c r="G67" i="6"/>
  <c r="G135" i="6"/>
  <c r="G168" i="6"/>
  <c r="G31" i="6"/>
  <c r="G55" i="6"/>
  <c r="G43" i="6"/>
  <c r="G178" i="6"/>
  <c r="G189" i="6"/>
  <c r="G170" i="6"/>
  <c r="G118" i="6"/>
  <c r="G111" i="6"/>
  <c r="G207" i="6" l="1"/>
  <c r="I207" i="6"/>
</calcChain>
</file>

<file path=xl/sharedStrings.xml><?xml version="1.0" encoding="utf-8"?>
<sst xmlns="http://schemas.openxmlformats.org/spreadsheetml/2006/main" count="808" uniqueCount="369">
  <si>
    <t>PART #</t>
  </si>
  <si>
    <t>QTY</t>
  </si>
  <si>
    <t>BRAND</t>
  </si>
  <si>
    <t>Email: inventory@deadstockbroker.com</t>
  </si>
  <si>
    <t>DETAILS</t>
  </si>
  <si>
    <t>561102</t>
  </si>
  <si>
    <t>BAR, MTG MX/ MXP</t>
  </si>
  <si>
    <t>563202</t>
  </si>
  <si>
    <t>VALVE, CHECK, 1/8 NPT, REV, 50</t>
  </si>
  <si>
    <t>563208</t>
  </si>
  <si>
    <t>VALVE, CHECK, 1/4 NPT, 100</t>
  </si>
  <si>
    <t>563337</t>
  </si>
  <si>
    <t>KIT, MTG PUMP MODUFLO</t>
  </si>
  <si>
    <t>563375</t>
  </si>
  <si>
    <t>VALVE, RELIEF, 1/8 NPT, 600 PS</t>
  </si>
  <si>
    <t>557799</t>
  </si>
  <si>
    <t>SCREEN, FILTER</t>
  </si>
  <si>
    <t>558713</t>
  </si>
  <si>
    <t>GASKET, FEEDER DURO 3200 MR</t>
  </si>
  <si>
    <t>562513</t>
  </si>
  <si>
    <t>MJ VALVE,ASSY MJ-10T W/IND LH</t>
  </si>
  <si>
    <t>562577</t>
  </si>
  <si>
    <t>MGO VALVE,TWIN,MGO,600T SAE</t>
  </si>
  <si>
    <t>563184</t>
  </si>
  <si>
    <t>FITTING,BLOWOUT 1/4 NPTF 2350</t>
  </si>
  <si>
    <t>563475</t>
  </si>
  <si>
    <t>BLOCK, END SECT BOTH MILL-GARD</t>
  </si>
  <si>
    <t>563521</t>
  </si>
  <si>
    <t>BLOCK, BSPLT INTERM MXP ASSY S</t>
  </si>
  <si>
    <t>126247</t>
  </si>
  <si>
    <t>ROD,TIE, MSP, SS, 3 SECTION</t>
  </si>
  <si>
    <t>555457</t>
  </si>
  <si>
    <t>PLUG, PIPE, 1/8-27, 316 SST</t>
  </si>
  <si>
    <t>24B476</t>
  </si>
  <si>
    <t>MSP VALVE,ASSY MSP-25S-SS</t>
  </si>
  <si>
    <t>24B477</t>
  </si>
  <si>
    <t>MSP VALVE,ASSY MSP-30S-SS</t>
  </si>
  <si>
    <t>24B479</t>
  </si>
  <si>
    <t>MSP VALVE,ASSY MSP-05T-SS</t>
  </si>
  <si>
    <t>562755</t>
  </si>
  <si>
    <t>MSP VALVE,ASSY MSP-10S-SS</t>
  </si>
  <si>
    <t>562757</t>
  </si>
  <si>
    <t>MSP VALVE,ASSY MSP-40S-SS</t>
  </si>
  <si>
    <t>562758</t>
  </si>
  <si>
    <t>MSP VALVE,ASSY MSP-10T-SS</t>
  </si>
  <si>
    <t>562759</t>
  </si>
  <si>
    <t>MSP VALVE,ASSY MSP-20T-SS</t>
  </si>
  <si>
    <t>562760</t>
  </si>
  <si>
    <t>MSP VALVE,ASSY MSP-40T-SS</t>
  </si>
  <si>
    <t>24B496</t>
  </si>
  <si>
    <t>INDICATOR, MANUAL,RESET,1500 P</t>
  </si>
  <si>
    <t>562740</t>
  </si>
  <si>
    <t>MSP VALVE,ASSY IND MSP 25T</t>
  </si>
  <si>
    <t>562744</t>
  </si>
  <si>
    <t>MSP VALVE,ASSY IND LEFT MSP 20</t>
  </si>
  <si>
    <t>509-223-000</t>
  </si>
  <si>
    <t>509-224-000</t>
  </si>
  <si>
    <t>415-010-080</t>
  </si>
  <si>
    <t>562683</t>
  </si>
  <si>
    <t>MHH VALVE,ASSY 24S</t>
  </si>
  <si>
    <t>562682</t>
  </si>
  <si>
    <t>MHH VALVE,ASSY 18S</t>
  </si>
  <si>
    <t>557392</t>
  </si>
  <si>
    <t>ADAPTER, 1/8 NPTF HEX</t>
  </si>
  <si>
    <t>15K740</t>
  </si>
  <si>
    <t>FITTING, ELBOW, 1/4-28M X 1/8</t>
  </si>
  <si>
    <t>123748</t>
  </si>
  <si>
    <t>HARNESS, WIRING, POWER TO PCB</t>
  </si>
  <si>
    <t>160625</t>
  </si>
  <si>
    <t>PACKING, O-RING</t>
  </si>
  <si>
    <t>17P066</t>
  </si>
  <si>
    <t>FITTING, COMPRESSION, 1/4", W/</t>
  </si>
  <si>
    <t>222651</t>
  </si>
  <si>
    <t>KIT, REPAIR</t>
  </si>
  <si>
    <t>220927</t>
  </si>
  <si>
    <t>26A855</t>
  </si>
  <si>
    <t>GLC CONTROL,X WITH CABLE</t>
  </si>
  <si>
    <t>172866</t>
  </si>
  <si>
    <t>CLIP, SPRING</t>
  </si>
  <si>
    <t>247715</t>
  </si>
  <si>
    <t>VALVE, SDV15, RIGID EXT, AF</t>
  </si>
  <si>
    <t>24B766</t>
  </si>
  <si>
    <t>KIT, REPLACEMENT, STAND, VALVE</t>
  </si>
  <si>
    <t>255200</t>
  </si>
  <si>
    <t>VALVE, METERED, SDP5, RIGID EX</t>
  </si>
  <si>
    <t>HPL25B</t>
  </si>
  <si>
    <t>SD SERIES 10 REEL,HOSE METALLI</t>
  </si>
  <si>
    <t>HPL2DF</t>
  </si>
  <si>
    <t>SD SERIES 10 REEL,HOSE YELLOW</t>
  </si>
  <si>
    <t>100833</t>
  </si>
  <si>
    <t>FITTING, LUBRICATION</t>
  </si>
  <si>
    <t>101283</t>
  </si>
  <si>
    <t>15C249</t>
  </si>
  <si>
    <t>ACTUATOR, VALVE</t>
  </si>
  <si>
    <t>24U228</t>
  </si>
  <si>
    <t>KIT, REPAIR (AIR MOTOR) BAG SE</t>
  </si>
  <si>
    <t>422-010-160</t>
  </si>
  <si>
    <t>557431</t>
  </si>
  <si>
    <t>DISK, .688 900 PSI BLK</t>
  </si>
  <si>
    <t>562889</t>
  </si>
  <si>
    <t>RESERVOIR, MODU-FLO, OIL, 12 P</t>
  </si>
  <si>
    <t>563060</t>
  </si>
  <si>
    <t>VALVE, CHECK, 1/4 NPSF, SST</t>
  </si>
  <si>
    <t>563316</t>
  </si>
  <si>
    <t>KIT, ACCESSORY, L/L, 5/12 PT</t>
  </si>
  <si>
    <t>556025</t>
  </si>
  <si>
    <t>CONTROL, WMP III  ASSY -  24 V</t>
  </si>
  <si>
    <t>557806</t>
  </si>
  <si>
    <t>FILTER, 10 MICRON, 9-5/8" LG</t>
  </si>
  <si>
    <t>560540</t>
  </si>
  <si>
    <t>COUPLING, ANCHOR STR 1/8</t>
  </si>
  <si>
    <t>560543</t>
  </si>
  <si>
    <t>COUPLING, ANCHOR CROSS 1/8</t>
  </si>
  <si>
    <t>563357</t>
  </si>
  <si>
    <t>MANIFOLD, RES TO PUMP (BSPP)</t>
  </si>
  <si>
    <t>563495</t>
  </si>
  <si>
    <t>SWITCH, PROX 24VDC 4 PIN MGO</t>
  </si>
  <si>
    <t>557771</t>
  </si>
  <si>
    <t>ROD, TIE, MXP, 8 SECTION</t>
  </si>
  <si>
    <t>562835</t>
  </si>
  <si>
    <t>MXP VALVE,BYPASS</t>
  </si>
  <si>
    <t>563171</t>
  </si>
  <si>
    <t>VALVE,RELIEF,INDICATOR,O-RING,</t>
  </si>
  <si>
    <t>563474</t>
  </si>
  <si>
    <t>BLOCK, BSPLT BOTH MILL-GARD</t>
  </si>
  <si>
    <t>15R994</t>
  </si>
  <si>
    <t>BLOCK, INLET, MXP</t>
  </si>
  <si>
    <t>24B498</t>
  </si>
  <si>
    <t>BLOCK, END, MSP, SS</t>
  </si>
  <si>
    <t>17C751</t>
  </si>
  <si>
    <t>LUBEPRO A2600 PUMP,LL,GREASE</t>
  </si>
  <si>
    <t>19C752</t>
  </si>
  <si>
    <t>LUBEPRO A1900 PUMP,NC LL,OIL</t>
  </si>
  <si>
    <t>129755</t>
  </si>
  <si>
    <t>FITTING, ELBOW, 90 DEG, 9/16MJ</t>
  </si>
  <si>
    <t>247886</t>
  </si>
  <si>
    <t>SYSTEM, HAND PUMP, FOLLOW PLT,</t>
  </si>
  <si>
    <t>96G007</t>
  </si>
  <si>
    <t>G3 STANDARD PUMP,G-ACNC-2L0A00</t>
  </si>
  <si>
    <t>557519</t>
  </si>
  <si>
    <t>ROD, TIE MJ 7</t>
  </si>
  <si>
    <t>562502</t>
  </si>
  <si>
    <t>MJ VALVE,BLOCK,STD SECTION,MJ-</t>
  </si>
  <si>
    <t>563471</t>
  </si>
  <si>
    <t>KIT, CROSSPORT, MSP, LH/RH, CS</t>
  </si>
  <si>
    <t>24A920</t>
  </si>
  <si>
    <t>GL-32 INJECTOR,REPL,CS,1/8"OD</t>
  </si>
  <si>
    <t>96G031</t>
  </si>
  <si>
    <t>G3 MAX PUMP,G-24MX-2L0L00-10C0</t>
  </si>
  <si>
    <t>17L653</t>
  </si>
  <si>
    <t>FITTING, PTC, 1/4", W/ 1/8 NPT</t>
  </si>
  <si>
    <t>17L654</t>
  </si>
  <si>
    <t>ADAPTER, M10 X 1/8 NPT, W/CHEC</t>
  </si>
  <si>
    <t>26C156</t>
  </si>
  <si>
    <t>KIT, GUARDING, CHANNEL, LONG</t>
  </si>
  <si>
    <t>26C157</t>
  </si>
  <si>
    <t>KIT, GUARDING, CHANNEL, SHORT</t>
  </si>
  <si>
    <t>130283</t>
  </si>
  <si>
    <t>CABLE, EUROFAST EXT, 3M</t>
  </si>
  <si>
    <t>509-175-001</t>
  </si>
  <si>
    <t>15R130</t>
  </si>
  <si>
    <t>BODY, PRESSURE, RELIEF</t>
  </si>
  <si>
    <t>415-210-040</t>
  </si>
  <si>
    <t>562689</t>
  </si>
  <si>
    <t>MHH VALVE,ASSY 24T</t>
  </si>
  <si>
    <t>562679</t>
  </si>
  <si>
    <t>MHH VALVE,ASSY 06S</t>
  </si>
  <si>
    <t>562688</t>
  </si>
  <si>
    <t>MHH VALVE,ASSY 18T</t>
  </si>
  <si>
    <t>563758</t>
  </si>
  <si>
    <t>MANIFOLD, MANF 12 PORT</t>
  </si>
  <si>
    <t>17R565</t>
  </si>
  <si>
    <t>STUD, STRAIGHT, 6MM, COMP.</t>
  </si>
  <si>
    <t>17R566</t>
  </si>
  <si>
    <t>STUD, ELBOW, 6MM, COMP.</t>
  </si>
  <si>
    <t>17L648</t>
  </si>
  <si>
    <t>SLEEVE, HOSE</t>
  </si>
  <si>
    <t>17T781</t>
  </si>
  <si>
    <t>FITTING, COMPRESSION</t>
  </si>
  <si>
    <t>17K760</t>
  </si>
  <si>
    <t>KIT,REPAIR, 1000CC, S4B, COMP</t>
  </si>
  <si>
    <t>217314</t>
  </si>
  <si>
    <t>REGULATOR, PRESS, FLUID</t>
  </si>
  <si>
    <t>100214</t>
  </si>
  <si>
    <t>WASHER, LOCK</t>
  </si>
  <si>
    <t>15U077</t>
  </si>
  <si>
    <t>BELLOWS, GLUTTON,MACHINED</t>
  </si>
  <si>
    <t>562681</t>
  </si>
  <si>
    <t>MHH VALVE,ASSY 12S</t>
  </si>
  <si>
    <t>209030</t>
  </si>
  <si>
    <t>D52911</t>
  </si>
  <si>
    <t>HUSKY PUMP,515P-PP01AP3PPPTPTP</t>
  </si>
  <si>
    <t>220589</t>
  </si>
  <si>
    <t>KIT, REPAIR, PUMP SEAL</t>
  </si>
  <si>
    <t>204254</t>
  </si>
  <si>
    <t>FIREBALL 300 PUMP ,5:1,55 GL,B</t>
  </si>
  <si>
    <t>D05911</t>
  </si>
  <si>
    <t>KIT,515/716 IN PP,PT,PT,FKPT</t>
  </si>
  <si>
    <t>253745</t>
  </si>
  <si>
    <t>KIT, REPAIR, PACKINGS</t>
  </si>
  <si>
    <t>253742</t>
  </si>
  <si>
    <t>HOUSING,VALVE, SEAT</t>
  </si>
  <si>
    <t>235628</t>
  </si>
  <si>
    <t>ULTRA-LITE 6000 GUN,FLOW</t>
  </si>
  <si>
    <t>918110</t>
  </si>
  <si>
    <t>KIT, REPAIR,5.5",RAM</t>
  </si>
  <si>
    <t>289023</t>
  </si>
  <si>
    <t>AIRPRO GUN,ASSY,HVLP,GRAV,PPS,</t>
  </si>
  <si>
    <t>288931</t>
  </si>
  <si>
    <t>AIRPRO GUN,PRESSURE,AIR SPRAY,</t>
  </si>
  <si>
    <t>24F159</t>
  </si>
  <si>
    <t>MERKUR SPRAYER, ES,AA,15:1,SST</t>
  </si>
  <si>
    <t>G15C07</t>
  </si>
  <si>
    <t>MERKUR SYSTEM,PUMP,15:1,25CC,C</t>
  </si>
  <si>
    <t>215407</t>
  </si>
  <si>
    <t>VALVE, AIR</t>
  </si>
  <si>
    <t>168182</t>
  </si>
  <si>
    <t>VALVE DIR AIR</t>
  </si>
  <si>
    <t>204649</t>
  </si>
  <si>
    <t>BEARING, ROD TRIP</t>
  </si>
  <si>
    <t>214852</t>
  </si>
  <si>
    <t>ROD, TRIP</t>
  </si>
  <si>
    <t>161543</t>
  </si>
  <si>
    <t>COUPLING, CONN ROD</t>
  </si>
  <si>
    <t>289020</t>
  </si>
  <si>
    <t>AIRPRO GUN,ASSY,CONV,GRAV,PPS,</t>
  </si>
  <si>
    <t>191752</t>
  </si>
  <si>
    <t>AXLE</t>
  </si>
  <si>
    <t>191824</t>
  </si>
  <si>
    <t>WASHER SPACE</t>
  </si>
  <si>
    <t>111841</t>
  </si>
  <si>
    <t>WASHER, PLAIN, 5/8</t>
  </si>
  <si>
    <t>561430</t>
  </si>
  <si>
    <t>COUPLER, DOUBLE, STEEL, ANCHOR</t>
  </si>
  <si>
    <t>562891</t>
  </si>
  <si>
    <t>RESERVOIR, 5PT PLSTC OIL OP1</t>
  </si>
  <si>
    <t>563486</t>
  </si>
  <si>
    <t>SWITCH, PROX MXP 3-PIN W/ IND</t>
  </si>
  <si>
    <t>563245</t>
  </si>
  <si>
    <t>INDICATOR, MAN RESET 2500 PSI</t>
  </si>
  <si>
    <t>555717</t>
  </si>
  <si>
    <t>O-RING, SQ CUT -018 BUNA 70</t>
  </si>
  <si>
    <t>562509</t>
  </si>
  <si>
    <t>MJ VALVE,ASSY MJ-15S W/IND</t>
  </si>
  <si>
    <t>563635</t>
  </si>
  <si>
    <t>INJECTOR, MTR ASSY #4 GRS SERV</t>
  </si>
  <si>
    <t>24N916</t>
  </si>
  <si>
    <t>PLATE,BASE, 4 SECTION MSP BSPP</t>
  </si>
  <si>
    <t>562610</t>
  </si>
  <si>
    <t>SIGHTGLASS, SVK .25 TUBE</t>
  </si>
  <si>
    <t>563589</t>
  </si>
  <si>
    <t>GREASE JOCKEY PUMP, 6 LB PLSTC</t>
  </si>
  <si>
    <t>557393</t>
  </si>
  <si>
    <t>COUPLING, 1/8FP X 1/8MP X 1-1/</t>
  </si>
  <si>
    <t>561134</t>
  </si>
  <si>
    <t>TUBE, 5/16 OD 30 FT BLK</t>
  </si>
  <si>
    <t>MPP-GP3-NPT-A3-G3-L4-P5-</t>
  </si>
  <si>
    <t>563420</t>
  </si>
  <si>
    <t>D0F565</t>
  </si>
  <si>
    <t>KIT,2150 IND TP,SP,TP,--</t>
  </si>
  <si>
    <t>100837</t>
  </si>
  <si>
    <t>FITTING, STD BTTN HD, 1/4NPT</t>
  </si>
  <si>
    <t>20-LM9-4</t>
  </si>
  <si>
    <t>CONED AND THREADED NIPPLE, 4"</t>
  </si>
  <si>
    <t>563015</t>
  </si>
  <si>
    <t>SWITCH, LL 12PT</t>
  </si>
  <si>
    <t>563052</t>
  </si>
  <si>
    <t>VALVE, CHECK 7/16M X 7/16F SAE</t>
  </si>
  <si>
    <t>563095</t>
  </si>
  <si>
    <t>FILTER, 10 MICRON</t>
  </si>
  <si>
    <t>563146</t>
  </si>
  <si>
    <t>SWIVEL, 90 1/4 PORT NITRILE</t>
  </si>
  <si>
    <t>563206</t>
  </si>
  <si>
    <t>VAVLE, CHECK, 1/4 NPT, 10</t>
  </si>
  <si>
    <t>563209</t>
  </si>
  <si>
    <t>VALVE, CHECK, 1/4 NPT, 250</t>
  </si>
  <si>
    <t>563276</t>
  </si>
  <si>
    <t>SPRA VALVE,SPRAY 8 IN DIA</t>
  </si>
  <si>
    <t>563355</t>
  </si>
  <si>
    <t>MANIFOLD, ASSY RESV TO PUMP SA</t>
  </si>
  <si>
    <t>563964</t>
  </si>
  <si>
    <t>KIT, B/O DISC 2050 ORANGE</t>
  </si>
  <si>
    <t>564034</t>
  </si>
  <si>
    <t>THRIF-T ORIFICE VALVE,BLEED,1/</t>
  </si>
  <si>
    <t>558025</t>
  </si>
  <si>
    <t>CABLE,CONN CABLE 4PN 24V</t>
  </si>
  <si>
    <t>558313</t>
  </si>
  <si>
    <t>VALVE, 3400 SERIES .10CC NIPPL</t>
  </si>
  <si>
    <t>560537</t>
  </si>
  <si>
    <t>FITTING, TEE PIPE WING 1/4</t>
  </si>
  <si>
    <t>562654</t>
  </si>
  <si>
    <t>MD VALVE,FEEDER, 3,IND</t>
  </si>
  <si>
    <t>562657</t>
  </si>
  <si>
    <t>MD VALVE,FEEDER,3</t>
  </si>
  <si>
    <t>563167</t>
  </si>
  <si>
    <t>VALVE, RELIEF, 1/8 NPT, 2000 P</t>
  </si>
  <si>
    <t>563233</t>
  </si>
  <si>
    <t>INDICATOR, MAN RESET 750 PS MJ</t>
  </si>
  <si>
    <t>563241</t>
  </si>
  <si>
    <t>INDICATOR, MAN RESET 750 PSI M</t>
  </si>
  <si>
    <t>557373</t>
  </si>
  <si>
    <t>CAP, DUST FILL STUD</t>
  </si>
  <si>
    <t>564373</t>
  </si>
  <si>
    <t>RESERVOIR, 12PT PRESS FILL MOD</t>
  </si>
  <si>
    <t>564374</t>
  </si>
  <si>
    <t>RESERVOIR,24PT PRESS FILL MODU</t>
  </si>
  <si>
    <t>15X694</t>
  </si>
  <si>
    <t>MANIFOLD, PD  M14 / M10  5 STA</t>
  </si>
  <si>
    <t>24B482</t>
  </si>
  <si>
    <t>MSP VALVE,ASSY MSP-30T-SS</t>
  </si>
  <si>
    <t>558317</t>
  </si>
  <si>
    <t>VALVE, 3500 SERIES .40CC NIPPL</t>
  </si>
  <si>
    <t>563446</t>
  </si>
  <si>
    <t>557740</t>
  </si>
  <si>
    <t>ROD, TIE, MSP, 11 SECTION</t>
  </si>
  <si>
    <t>560976</t>
  </si>
  <si>
    <t>BLOCK, INLET, MSP/MHH, ISO 614</t>
  </si>
  <si>
    <t>124594</t>
  </si>
  <si>
    <t>CONNECTOR, EUROFAST, 4 PIN, FI</t>
  </si>
  <si>
    <t>563421</t>
  </si>
  <si>
    <t>BLOCK, INLET, MSP/MHH, NPSF</t>
  </si>
  <si>
    <t>24A921</t>
  </si>
  <si>
    <t>GL-32 INJECTOR, 1 INJECTOR MAN</t>
  </si>
  <si>
    <t>96G006</t>
  </si>
  <si>
    <t>G3 STANDARD PUMP,G-24NC-2LFA00</t>
  </si>
  <si>
    <t>96G081</t>
  </si>
  <si>
    <t>G3 PRO PUMP,A-ACPR-8L0L00-0D00</t>
  </si>
  <si>
    <t>24M479</t>
  </si>
  <si>
    <t>VALVE,VENT, 24VDC, N.O. NPT, D</t>
  </si>
  <si>
    <t>24M480</t>
  </si>
  <si>
    <t>VALVE,VENT 115VAC N.O. NPT DIN</t>
  </si>
  <si>
    <t>24N402</t>
  </si>
  <si>
    <t>CABLE,6FT, VENT VALVE, 2 PIN</t>
  </si>
  <si>
    <t>562684</t>
  </si>
  <si>
    <t>MHH VALVE,ASSY 30S</t>
  </si>
  <si>
    <t>556642</t>
  </si>
  <si>
    <t>CONNECTOR, 3/16T X 1/8NPT</t>
  </si>
  <si>
    <t>239824</t>
  </si>
  <si>
    <t>METER, IN-LINE IM5</t>
  </si>
  <si>
    <t>127554</t>
  </si>
  <si>
    <t>TUBE,NYLON,1/8 OD X 100 FT</t>
  </si>
  <si>
    <t>24J048</t>
  </si>
  <si>
    <t>KIT, PACKAGE, 120# CART NPT</t>
  </si>
  <si>
    <t>220516</t>
  </si>
  <si>
    <t>KIT, REPAIR, PUMP</t>
  </si>
  <si>
    <t>100834</t>
  </si>
  <si>
    <t>FITTING, GREASE 45-1/8NPT M</t>
  </si>
  <si>
    <t>206734</t>
  </si>
  <si>
    <t>KIT, REPAIR  MOTOR</t>
  </si>
  <si>
    <t>563147</t>
  </si>
  <si>
    <t>SWIVEL, 180 1/4 PORT NITRILE</t>
  </si>
  <si>
    <r>
      <t xml:space="preserve">UNIT COST </t>
    </r>
    <r>
      <rPr>
        <b/>
        <sz val="12"/>
        <color rgb="FFFF0000"/>
        <rFont val="Calibri"/>
        <family val="2"/>
      </rPr>
      <t>USD</t>
    </r>
  </si>
  <si>
    <r>
      <t xml:space="preserve">TOTAL COST </t>
    </r>
    <r>
      <rPr>
        <b/>
        <sz val="12"/>
        <color rgb="FFFF0000"/>
        <rFont val="Calibri"/>
        <family val="2"/>
      </rPr>
      <t>USD</t>
    </r>
  </si>
  <si>
    <t>FOB</t>
  </si>
  <si>
    <t>Web: deadstockbroker.com</t>
  </si>
  <si>
    <t>Graco Inc</t>
  </si>
  <si>
    <t xml:space="preserve"> PA</t>
  </si>
  <si>
    <t xml:space="preserve"> IL</t>
  </si>
  <si>
    <t xml:space="preserve"> WI</t>
  </si>
  <si>
    <t xml:space="preserve"> MI</t>
  </si>
  <si>
    <t>The DeadStock Broker</t>
  </si>
  <si>
    <t>Contact Sales: (250) 758-2055 (phone / fax / sms)</t>
  </si>
  <si>
    <t>ALL PRODUCT GUARANTEED!!</t>
  </si>
  <si>
    <r>
      <t xml:space="preserve">UNIT COST </t>
    </r>
    <r>
      <rPr>
        <b/>
        <sz val="12"/>
        <color rgb="FF0070C0"/>
        <rFont val="Calibri"/>
        <family val="2"/>
      </rPr>
      <t>CAD</t>
    </r>
  </si>
  <si>
    <r>
      <t xml:space="preserve">TOTAL COST </t>
    </r>
    <r>
      <rPr>
        <b/>
        <sz val="12"/>
        <color rgb="FF0070C0"/>
        <rFont val="Calibri"/>
        <family val="2"/>
      </rPr>
      <t>CAD</t>
    </r>
  </si>
  <si>
    <t xml:space="preserve">This lot can be purchased in part or whole. Minimum orders apply. </t>
  </si>
  <si>
    <t>Prices shown are 'buy now' pricing.</t>
  </si>
  <si>
    <t>The DeadStock Broker - LOT5202: SURPLUS GRACO</t>
  </si>
  <si>
    <r>
      <t xml:space="preserve">Prices shown are </t>
    </r>
    <r>
      <rPr>
        <b/>
        <sz val="14"/>
        <color rgb="FFC00000"/>
        <rFont val="Aptos"/>
        <family val="2"/>
      </rPr>
      <t>'buy now'</t>
    </r>
    <r>
      <rPr>
        <sz val="14"/>
        <color rgb="FFC00000"/>
        <rFont val="Aptos"/>
        <family val="2"/>
      </rPr>
      <t xml:space="preserve"> pricing</t>
    </r>
    <r>
      <rPr>
        <sz val="14"/>
        <rFont val="Aptos"/>
        <family val="2"/>
      </rPr>
      <t>. Shipping not included. This lot can be purchased in part or whole. Minimum orders apply.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</si>
</sst>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</font>
    <font>
      <b/>
      <sz val="26"/>
      <color theme="1"/>
      <name val="Aptos"/>
      <family val="2"/>
    </font>
    <font>
      <b/>
      <sz val="22"/>
      <name val="Aptos"/>
      <family val="2"/>
    </font>
    <font>
      <b/>
      <sz val="14"/>
      <color rgb="FFC00000"/>
      <name val="Aptos"/>
      <family val="2"/>
    </font>
    <font>
      <sz val="11"/>
      <color indexed="8"/>
      <name val="Calibri"/>
      <family val="2"/>
    </font>
    <font>
      <b/>
      <sz val="12"/>
      <color rgb="FF0070C0"/>
      <name val="Calibri"/>
      <family val="2"/>
    </font>
    <font>
      <sz val="14"/>
      <color rgb="FFC00000"/>
      <name val="Aptos"/>
      <family val="2"/>
    </font>
    <font>
      <sz val="14"/>
      <name val="Aptos"/>
      <family val="2"/>
    </font>
    <font>
      <sz val="14"/>
      <color indexed="8"/>
      <name val="Aptos"/>
      <family val="2"/>
    </font>
    <font>
      <sz val="11"/>
      <color theme="1"/>
      <name val="Aptos"/>
      <family val="2"/>
    </font>
    <font>
      <b/>
      <sz val="14"/>
      <color indexed="8"/>
      <name val="Aptos"/>
      <family val="2"/>
    </font>
    <font>
      <sz val="14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164" fontId="2" fillId="0" borderId="2" xfId="0" applyNumberFormat="1" applyFont="1" applyBorder="1" applyAlignment="1">
      <alignment horizontal="right" wrapText="1"/>
    </xf>
    <xf numFmtId="3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center"/>
    </xf>
    <xf numFmtId="49" fontId="0" fillId="0" borderId="0" xfId="0" applyNumberFormat="1"/>
    <xf numFmtId="164" fontId="8" fillId="0" borderId="0" xfId="0" applyNumberFormat="1" applyFont="1" applyAlignment="1">
      <alignment horizontal="righ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center" wrapText="1"/>
    </xf>
    <xf numFmtId="164" fontId="2" fillId="2" borderId="2" xfId="0" applyNumberFormat="1" applyFont="1" applyFill="1" applyBorder="1" applyAlignment="1">
      <alignment horizontal="right" wrapText="1"/>
    </xf>
    <xf numFmtId="164" fontId="8" fillId="2" borderId="0" xfId="0" applyNumberFormat="1" applyFont="1" applyFill="1" applyAlignment="1">
      <alignment horizontal="right" wrapText="1"/>
    </xf>
    <xf numFmtId="0" fontId="13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164" fontId="13" fillId="0" borderId="0" xfId="0" applyNumberFormat="1" applyFont="1"/>
    <xf numFmtId="164" fontId="13" fillId="0" borderId="0" xfId="0" applyNumberFormat="1" applyFont="1" applyAlignment="1">
      <alignment horizontal="right"/>
    </xf>
    <xf numFmtId="164" fontId="3" fillId="0" borderId="1" xfId="0" applyNumberFormat="1" applyFont="1" applyBorder="1"/>
    <xf numFmtId="164" fontId="0" fillId="2" borderId="0" xfId="0" applyNumberFormat="1" applyFill="1"/>
    <xf numFmtId="3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4"/>
  <sheetViews>
    <sheetView tabSelected="1" zoomScaleNormal="100" workbookViewId="0">
      <pane ySplit="6" topLeftCell="A7" activePane="bottomLeft" state="frozen"/>
      <selection pane="bottomLeft" sqref="A1:I1"/>
    </sheetView>
  </sheetViews>
  <sheetFormatPr defaultRowHeight="14.4" x14ac:dyDescent="0.3"/>
  <cols>
    <col min="1" max="1" width="30.5546875" bestFit="1" customWidth="1"/>
    <col min="2" max="2" width="32" style="4" bestFit="1" customWidth="1"/>
    <col min="3" max="3" width="49.5546875" bestFit="1" customWidth="1"/>
    <col min="4" max="4" width="4.88671875" style="1" bestFit="1" customWidth="1"/>
    <col min="5" max="5" width="7" style="1" bestFit="1" customWidth="1"/>
    <col min="6" max="6" width="11.33203125" style="9" bestFit="1" customWidth="1"/>
    <col min="7" max="7" width="12.88671875" style="2" bestFit="1" customWidth="1"/>
    <col min="8" max="8" width="11.33203125" bestFit="1" customWidth="1"/>
    <col min="9" max="9" width="12.88671875" bestFit="1" customWidth="1"/>
  </cols>
  <sheetData>
    <row r="1" spans="1:9" ht="33.6" x14ac:dyDescent="0.3">
      <c r="A1" s="31" t="s">
        <v>360</v>
      </c>
      <c r="B1" s="31"/>
      <c r="C1" s="31"/>
      <c r="D1" s="31"/>
      <c r="E1" s="31"/>
      <c r="F1" s="31"/>
      <c r="G1" s="31"/>
      <c r="H1" s="31"/>
      <c r="I1" s="31"/>
    </row>
    <row r="2" spans="1:9" ht="28.8" x14ac:dyDescent="0.3">
      <c r="A2" s="30" t="s">
        <v>367</v>
      </c>
      <c r="B2" s="30"/>
      <c r="C2" s="30"/>
      <c r="D2" s="30"/>
      <c r="E2" s="30"/>
      <c r="F2" s="30"/>
      <c r="G2" s="30"/>
      <c r="H2" s="30"/>
      <c r="I2" s="30"/>
    </row>
    <row r="3" spans="1:9" ht="18" x14ac:dyDescent="0.3">
      <c r="A3" s="32" t="s">
        <v>368</v>
      </c>
      <c r="B3" s="32"/>
      <c r="C3" s="32"/>
      <c r="D3" s="32"/>
      <c r="E3" s="32"/>
      <c r="F3" s="32"/>
      <c r="G3" s="32"/>
      <c r="H3" s="32"/>
      <c r="I3" s="32"/>
    </row>
    <row r="4" spans="1:9" ht="18" x14ac:dyDescent="0.35">
      <c r="A4" s="35" t="s">
        <v>362</v>
      </c>
      <c r="B4" s="35"/>
      <c r="C4" s="35"/>
      <c r="D4" s="35"/>
      <c r="E4" s="35"/>
      <c r="F4" s="35"/>
      <c r="G4" s="35"/>
      <c r="H4" s="35"/>
      <c r="I4" s="35"/>
    </row>
    <row r="5" spans="1:9" x14ac:dyDescent="0.3">
      <c r="A5" s="21"/>
      <c r="B5" s="22"/>
      <c r="C5" s="21"/>
      <c r="D5" s="23"/>
      <c r="E5" s="23"/>
      <c r="F5" s="24"/>
      <c r="G5" s="25"/>
      <c r="H5" s="21"/>
      <c r="I5" s="21"/>
    </row>
    <row r="6" spans="1:9" s="3" customFormat="1" ht="31.2" x14ac:dyDescent="0.3">
      <c r="A6" s="11" t="s">
        <v>2</v>
      </c>
      <c r="B6" s="11" t="s">
        <v>0</v>
      </c>
      <c r="C6" s="11" t="s">
        <v>4</v>
      </c>
      <c r="D6" s="10" t="s">
        <v>353</v>
      </c>
      <c r="E6" s="10" t="s">
        <v>1</v>
      </c>
      <c r="F6" s="12" t="s">
        <v>351</v>
      </c>
      <c r="G6" s="19" t="s">
        <v>352</v>
      </c>
      <c r="H6" s="12" t="s">
        <v>363</v>
      </c>
      <c r="I6" s="19" t="s">
        <v>364</v>
      </c>
    </row>
    <row r="7" spans="1:9" x14ac:dyDescent="0.3">
      <c r="A7" s="17" t="s">
        <v>355</v>
      </c>
      <c r="B7" s="15" t="s">
        <v>185</v>
      </c>
      <c r="C7" t="s">
        <v>186</v>
      </c>
      <c r="D7" s="18" t="s">
        <v>357</v>
      </c>
      <c r="E7" s="18">
        <v>30</v>
      </c>
      <c r="F7" s="16">
        <v>198.1809375</v>
      </c>
      <c r="G7" s="20">
        <f t="shared" ref="G7:G38" si="0">E7*F7</f>
        <v>5945.4281250000004</v>
      </c>
      <c r="H7" s="9">
        <v>277.45331249999998</v>
      </c>
      <c r="I7" s="27">
        <f t="shared" ref="I7:I38" si="1">E7*H7</f>
        <v>8323.5993749999998</v>
      </c>
    </row>
    <row r="8" spans="1:9" x14ac:dyDescent="0.3">
      <c r="A8" t="s">
        <v>355</v>
      </c>
      <c r="B8" s="15" t="s">
        <v>202</v>
      </c>
      <c r="C8" t="s">
        <v>203</v>
      </c>
      <c r="D8" s="1" t="s">
        <v>357</v>
      </c>
      <c r="E8" s="1">
        <v>6</v>
      </c>
      <c r="F8" s="9">
        <v>764.46028049999995</v>
      </c>
      <c r="G8" s="20">
        <f t="shared" si="0"/>
        <v>4586.7616829999997</v>
      </c>
      <c r="H8" s="9">
        <v>1070.2443926999999</v>
      </c>
      <c r="I8" s="27">
        <f t="shared" si="1"/>
        <v>6421.4663561999996</v>
      </c>
    </row>
    <row r="9" spans="1:9" x14ac:dyDescent="0.3">
      <c r="A9" t="s">
        <v>355</v>
      </c>
      <c r="B9" s="15" t="s">
        <v>75</v>
      </c>
      <c r="C9" t="s">
        <v>76</v>
      </c>
      <c r="D9" s="1" t="s">
        <v>356</v>
      </c>
      <c r="E9" s="1">
        <v>5</v>
      </c>
      <c r="F9" s="9">
        <v>671.06812500000001</v>
      </c>
      <c r="G9" s="20">
        <f t="shared" si="0"/>
        <v>3355.3406249999998</v>
      </c>
      <c r="H9" s="9">
        <v>939.49537499999997</v>
      </c>
      <c r="I9" s="27">
        <f t="shared" si="1"/>
        <v>4697.4768750000003</v>
      </c>
    </row>
    <row r="10" spans="1:9" x14ac:dyDescent="0.3">
      <c r="A10" s="17" t="s">
        <v>355</v>
      </c>
      <c r="B10" s="15" t="s">
        <v>181</v>
      </c>
      <c r="C10" t="s">
        <v>182</v>
      </c>
      <c r="D10" s="18" t="s">
        <v>357</v>
      </c>
      <c r="E10" s="18">
        <v>4</v>
      </c>
      <c r="F10" s="16">
        <v>629.46974999999998</v>
      </c>
      <c r="G10" s="20">
        <f t="shared" si="0"/>
        <v>2517.8789999999999</v>
      </c>
      <c r="H10" s="9">
        <v>881.2576499999999</v>
      </c>
      <c r="I10" s="27">
        <f t="shared" si="1"/>
        <v>3525.0305999999996</v>
      </c>
    </row>
    <row r="11" spans="1:9" x14ac:dyDescent="0.3">
      <c r="A11" t="s">
        <v>355</v>
      </c>
      <c r="B11" s="15" t="s">
        <v>21</v>
      </c>
      <c r="C11" t="s">
        <v>22</v>
      </c>
      <c r="D11" s="1" t="s">
        <v>356</v>
      </c>
      <c r="E11" s="1">
        <v>3</v>
      </c>
      <c r="F11" s="9">
        <v>816.26999999999987</v>
      </c>
      <c r="G11" s="20">
        <f t="shared" si="0"/>
        <v>2448.8099999999995</v>
      </c>
      <c r="H11" s="9">
        <v>1142.7779999999998</v>
      </c>
      <c r="I11" s="27">
        <f t="shared" si="1"/>
        <v>3428.3339999999994</v>
      </c>
    </row>
    <row r="12" spans="1:9" x14ac:dyDescent="0.3">
      <c r="A12" t="s">
        <v>355</v>
      </c>
      <c r="B12" s="15" t="s">
        <v>327</v>
      </c>
      <c r="C12" t="s">
        <v>328</v>
      </c>
      <c r="D12" s="1" t="s">
        <v>359</v>
      </c>
      <c r="E12" s="1">
        <v>17</v>
      </c>
      <c r="F12" s="9">
        <v>133.65358649999999</v>
      </c>
      <c r="G12" s="20">
        <f t="shared" si="0"/>
        <v>2272.1109704999999</v>
      </c>
      <c r="H12" s="9">
        <v>187.11502109999998</v>
      </c>
      <c r="I12" s="27">
        <f t="shared" si="1"/>
        <v>3180.9553586999996</v>
      </c>
    </row>
    <row r="13" spans="1:9" x14ac:dyDescent="0.3">
      <c r="A13" t="s">
        <v>355</v>
      </c>
      <c r="B13" s="15" t="s">
        <v>153</v>
      </c>
      <c r="C13" t="s">
        <v>154</v>
      </c>
      <c r="D13" s="1" t="s">
        <v>357</v>
      </c>
      <c r="E13" s="1">
        <v>5</v>
      </c>
      <c r="F13" s="9">
        <v>339.85087499999997</v>
      </c>
      <c r="G13" s="20">
        <f t="shared" si="0"/>
        <v>1699.254375</v>
      </c>
      <c r="H13" s="9">
        <v>475.79122499999994</v>
      </c>
      <c r="I13" s="27">
        <f t="shared" si="1"/>
        <v>2378.9561249999997</v>
      </c>
    </row>
    <row r="14" spans="1:9" x14ac:dyDescent="0.3">
      <c r="A14" t="s">
        <v>355</v>
      </c>
      <c r="B14" s="15" t="s">
        <v>137</v>
      </c>
      <c r="C14" t="s">
        <v>138</v>
      </c>
      <c r="D14" s="1" t="s">
        <v>357</v>
      </c>
      <c r="E14" s="1">
        <v>2</v>
      </c>
      <c r="F14" s="9">
        <v>847.66499999999996</v>
      </c>
      <c r="G14" s="20">
        <f t="shared" si="0"/>
        <v>1695.33</v>
      </c>
      <c r="H14" s="9">
        <v>1186.7309999999998</v>
      </c>
      <c r="I14" s="27">
        <f t="shared" si="1"/>
        <v>2373.4619999999995</v>
      </c>
    </row>
    <row r="15" spans="1:9" x14ac:dyDescent="0.3">
      <c r="A15" s="17" t="s">
        <v>355</v>
      </c>
      <c r="B15" s="15" t="s">
        <v>190</v>
      </c>
      <c r="C15" t="s">
        <v>191</v>
      </c>
      <c r="D15" s="18" t="s">
        <v>357</v>
      </c>
      <c r="E15" s="18">
        <v>3</v>
      </c>
      <c r="F15" s="16">
        <v>518.68162499999994</v>
      </c>
      <c r="G15" s="20">
        <f t="shared" si="0"/>
        <v>1556.0448749999998</v>
      </c>
      <c r="H15" s="9">
        <v>726.15427499999987</v>
      </c>
      <c r="I15" s="27">
        <f t="shared" si="1"/>
        <v>2178.4628249999996</v>
      </c>
    </row>
    <row r="16" spans="1:9" x14ac:dyDescent="0.3">
      <c r="A16" t="s">
        <v>355</v>
      </c>
      <c r="B16" s="15" t="s">
        <v>304</v>
      </c>
      <c r="C16" t="s">
        <v>305</v>
      </c>
      <c r="D16" s="1" t="s">
        <v>359</v>
      </c>
      <c r="E16" s="1">
        <v>2</v>
      </c>
      <c r="F16" s="9">
        <v>704.42531250000002</v>
      </c>
      <c r="G16" s="20">
        <f t="shared" si="0"/>
        <v>1408.850625</v>
      </c>
      <c r="H16" s="9">
        <v>986.19543749999991</v>
      </c>
      <c r="I16" s="27">
        <f t="shared" si="1"/>
        <v>1972.3908749999998</v>
      </c>
    </row>
    <row r="17" spans="1:9" x14ac:dyDescent="0.3">
      <c r="A17" t="s">
        <v>355</v>
      </c>
      <c r="B17" s="15" t="s">
        <v>276</v>
      </c>
      <c r="C17" t="s">
        <v>277</v>
      </c>
      <c r="D17" s="1" t="s">
        <v>359</v>
      </c>
      <c r="E17" s="1">
        <v>3</v>
      </c>
      <c r="F17" s="9">
        <v>407.35012499999999</v>
      </c>
      <c r="G17" s="20">
        <f t="shared" si="0"/>
        <v>1222.050375</v>
      </c>
      <c r="H17" s="9">
        <v>570.29017499999998</v>
      </c>
      <c r="I17" s="27">
        <f t="shared" si="1"/>
        <v>1710.8705249999998</v>
      </c>
    </row>
    <row r="18" spans="1:9" x14ac:dyDescent="0.3">
      <c r="A18" t="s">
        <v>355</v>
      </c>
      <c r="B18" s="15" t="s">
        <v>27</v>
      </c>
      <c r="C18" t="s">
        <v>28</v>
      </c>
      <c r="D18" s="1" t="s">
        <v>359</v>
      </c>
      <c r="E18" s="1">
        <v>20</v>
      </c>
      <c r="F18" s="9">
        <v>59.365650749999993</v>
      </c>
      <c r="G18" s="20">
        <f t="shared" si="0"/>
        <v>1187.313015</v>
      </c>
      <c r="H18" s="9">
        <v>83.111911049999989</v>
      </c>
      <c r="I18" s="27">
        <f t="shared" si="1"/>
        <v>1662.2382209999998</v>
      </c>
    </row>
    <row r="19" spans="1:9" x14ac:dyDescent="0.3">
      <c r="A19" t="s">
        <v>355</v>
      </c>
      <c r="B19" s="15" t="s">
        <v>325</v>
      </c>
      <c r="C19" t="s">
        <v>326</v>
      </c>
      <c r="D19" s="1" t="s">
        <v>359</v>
      </c>
      <c r="E19" s="1">
        <v>1</v>
      </c>
      <c r="F19" s="9">
        <v>1134.1443749999999</v>
      </c>
      <c r="G19" s="20">
        <f t="shared" si="0"/>
        <v>1134.1443749999999</v>
      </c>
      <c r="H19" s="9">
        <v>1587.8021249999997</v>
      </c>
      <c r="I19" s="27">
        <f t="shared" si="1"/>
        <v>1587.8021249999997</v>
      </c>
    </row>
    <row r="20" spans="1:9" x14ac:dyDescent="0.3">
      <c r="A20" t="s">
        <v>355</v>
      </c>
      <c r="B20" s="15" t="s">
        <v>135</v>
      </c>
      <c r="C20" t="s">
        <v>136</v>
      </c>
      <c r="D20" s="1" t="s">
        <v>357</v>
      </c>
      <c r="E20" s="1">
        <v>2</v>
      </c>
      <c r="F20" s="9">
        <v>564.06345974999999</v>
      </c>
      <c r="G20" s="20">
        <f t="shared" si="0"/>
        <v>1128.1269195</v>
      </c>
      <c r="H20" s="9">
        <v>789.68884364999997</v>
      </c>
      <c r="I20" s="27">
        <f t="shared" si="1"/>
        <v>1579.3776872999999</v>
      </c>
    </row>
    <row r="21" spans="1:9" x14ac:dyDescent="0.3">
      <c r="A21" t="s">
        <v>355</v>
      </c>
      <c r="B21" s="15" t="s">
        <v>147</v>
      </c>
      <c r="C21" t="s">
        <v>148</v>
      </c>
      <c r="D21" s="1" t="s">
        <v>357</v>
      </c>
      <c r="E21" s="1">
        <v>1</v>
      </c>
      <c r="F21" s="9">
        <v>1106.6737499999999</v>
      </c>
      <c r="G21" s="20">
        <f t="shared" si="0"/>
        <v>1106.6737499999999</v>
      </c>
      <c r="H21" s="9">
        <v>1549.3432499999999</v>
      </c>
      <c r="I21" s="27">
        <f t="shared" si="1"/>
        <v>1549.3432499999999</v>
      </c>
    </row>
    <row r="22" spans="1:9" x14ac:dyDescent="0.3">
      <c r="A22" s="17" t="s">
        <v>355</v>
      </c>
      <c r="B22" s="15" t="s">
        <v>131</v>
      </c>
      <c r="C22" t="s">
        <v>132</v>
      </c>
      <c r="D22" s="18" t="s">
        <v>357</v>
      </c>
      <c r="E22" s="18">
        <v>1</v>
      </c>
      <c r="F22" s="16">
        <v>1079.203125</v>
      </c>
      <c r="G22" s="20">
        <f t="shared" si="0"/>
        <v>1079.203125</v>
      </c>
      <c r="H22" s="9">
        <v>1510.8843749999999</v>
      </c>
      <c r="I22" s="27">
        <f t="shared" si="1"/>
        <v>1510.8843749999999</v>
      </c>
    </row>
    <row r="23" spans="1:9" x14ac:dyDescent="0.3">
      <c r="A23" s="17" t="s">
        <v>355</v>
      </c>
      <c r="B23" s="15" t="s">
        <v>129</v>
      </c>
      <c r="C23" t="s">
        <v>130</v>
      </c>
      <c r="D23" s="18" t="s">
        <v>357</v>
      </c>
      <c r="E23" s="18">
        <v>1</v>
      </c>
      <c r="F23" s="16">
        <v>1067.43</v>
      </c>
      <c r="G23" s="20">
        <f t="shared" si="0"/>
        <v>1067.43</v>
      </c>
      <c r="H23" s="9">
        <v>1494.402</v>
      </c>
      <c r="I23" s="27">
        <f t="shared" si="1"/>
        <v>1494.402</v>
      </c>
    </row>
    <row r="24" spans="1:9" x14ac:dyDescent="0.3">
      <c r="A24" t="s">
        <v>355</v>
      </c>
      <c r="B24" s="15" t="s">
        <v>212</v>
      </c>
      <c r="C24" t="s">
        <v>213</v>
      </c>
      <c r="D24" s="1" t="s">
        <v>357</v>
      </c>
      <c r="E24" s="1">
        <v>1</v>
      </c>
      <c r="F24" s="9">
        <v>1010.6774999999999</v>
      </c>
      <c r="G24" s="20">
        <f t="shared" si="0"/>
        <v>1010.6774999999999</v>
      </c>
      <c r="H24" s="9">
        <v>1414.9484999999997</v>
      </c>
      <c r="I24" s="27">
        <f t="shared" si="1"/>
        <v>1414.9484999999997</v>
      </c>
    </row>
    <row r="25" spans="1:9" x14ac:dyDescent="0.3">
      <c r="A25" t="s">
        <v>355</v>
      </c>
      <c r="B25" s="15" t="s">
        <v>194</v>
      </c>
      <c r="C25" t="s">
        <v>195</v>
      </c>
      <c r="D25" s="1" t="s">
        <v>357</v>
      </c>
      <c r="E25" s="1">
        <v>1</v>
      </c>
      <c r="F25" s="9">
        <v>959.96249999999998</v>
      </c>
      <c r="G25" s="20">
        <f t="shared" si="0"/>
        <v>959.96249999999998</v>
      </c>
      <c r="H25" s="9">
        <v>1343.9475</v>
      </c>
      <c r="I25" s="27">
        <f t="shared" si="1"/>
        <v>1343.9475</v>
      </c>
    </row>
    <row r="26" spans="1:9" x14ac:dyDescent="0.3">
      <c r="A26" t="s">
        <v>355</v>
      </c>
      <c r="B26" s="15" t="s">
        <v>145</v>
      </c>
      <c r="C26" t="s">
        <v>146</v>
      </c>
      <c r="D26" s="1" t="s">
        <v>359</v>
      </c>
      <c r="E26" s="1">
        <v>33</v>
      </c>
      <c r="F26" s="9">
        <v>29.040375000000001</v>
      </c>
      <c r="G26" s="20">
        <f t="shared" si="0"/>
        <v>958.33237500000007</v>
      </c>
      <c r="H26" s="9">
        <v>40.656525000000002</v>
      </c>
      <c r="I26" s="27">
        <f t="shared" si="1"/>
        <v>1341.6653250000002</v>
      </c>
    </row>
    <row r="27" spans="1:9" x14ac:dyDescent="0.3">
      <c r="A27" t="s">
        <v>355</v>
      </c>
      <c r="B27" s="15" t="s">
        <v>198</v>
      </c>
      <c r="C27" t="s">
        <v>199</v>
      </c>
      <c r="D27" s="1" t="s">
        <v>357</v>
      </c>
      <c r="E27" s="1">
        <v>2</v>
      </c>
      <c r="F27" s="9">
        <v>401.85599999999999</v>
      </c>
      <c r="G27" s="20">
        <f t="shared" si="0"/>
        <v>803.71199999999999</v>
      </c>
      <c r="H27" s="9">
        <v>562.59839999999997</v>
      </c>
      <c r="I27" s="27">
        <f t="shared" si="1"/>
        <v>1125.1967999999999</v>
      </c>
    </row>
    <row r="28" spans="1:9" x14ac:dyDescent="0.3">
      <c r="A28" t="s">
        <v>355</v>
      </c>
      <c r="B28" s="15" t="s">
        <v>292</v>
      </c>
      <c r="C28" t="s">
        <v>293</v>
      </c>
      <c r="D28" s="1" t="s">
        <v>359</v>
      </c>
      <c r="E28" s="1">
        <v>4</v>
      </c>
      <c r="F28" s="9">
        <v>200.63373224999998</v>
      </c>
      <c r="G28" s="20">
        <f t="shared" si="0"/>
        <v>802.53492899999992</v>
      </c>
      <c r="H28" s="9">
        <v>280.88722514999995</v>
      </c>
      <c r="I28" s="27">
        <f t="shared" si="1"/>
        <v>1123.5489005999998</v>
      </c>
    </row>
    <row r="29" spans="1:9" x14ac:dyDescent="0.3">
      <c r="A29" s="17" t="s">
        <v>355</v>
      </c>
      <c r="B29" s="15" t="s">
        <v>323</v>
      </c>
      <c r="C29" t="s">
        <v>324</v>
      </c>
      <c r="D29" s="18" t="s">
        <v>359</v>
      </c>
      <c r="E29" s="18">
        <v>1</v>
      </c>
      <c r="F29" s="16">
        <v>756.61950000000002</v>
      </c>
      <c r="G29" s="20">
        <f t="shared" si="0"/>
        <v>756.61950000000002</v>
      </c>
      <c r="H29" s="9">
        <v>1059.2673</v>
      </c>
      <c r="I29" s="27">
        <f t="shared" si="1"/>
        <v>1059.2673</v>
      </c>
    </row>
    <row r="30" spans="1:9" x14ac:dyDescent="0.3">
      <c r="A30" s="17" t="s">
        <v>355</v>
      </c>
      <c r="B30" s="15" t="s">
        <v>149</v>
      </c>
      <c r="C30" t="s">
        <v>150</v>
      </c>
      <c r="D30" s="18" t="s">
        <v>357</v>
      </c>
      <c r="E30" s="18">
        <v>221</v>
      </c>
      <c r="F30" s="16">
        <v>3.2566275</v>
      </c>
      <c r="G30" s="20">
        <f t="shared" si="0"/>
        <v>719.71467749999999</v>
      </c>
      <c r="H30" s="9">
        <v>4.5592784999999996</v>
      </c>
      <c r="I30" s="27">
        <f t="shared" si="1"/>
        <v>1007.6005484999999</v>
      </c>
    </row>
    <row r="31" spans="1:9" x14ac:dyDescent="0.3">
      <c r="A31" t="s">
        <v>355</v>
      </c>
      <c r="B31" s="15" t="s">
        <v>341</v>
      </c>
      <c r="C31" t="s">
        <v>342</v>
      </c>
      <c r="D31" s="1" t="s">
        <v>356</v>
      </c>
      <c r="E31" s="1">
        <v>1</v>
      </c>
      <c r="F31" s="9">
        <v>715.44374999999991</v>
      </c>
      <c r="G31" s="20">
        <f t="shared" si="0"/>
        <v>715.44374999999991</v>
      </c>
      <c r="H31" s="9">
        <v>1001.6212499999998</v>
      </c>
      <c r="I31" s="27">
        <f t="shared" si="1"/>
        <v>1001.6212499999998</v>
      </c>
    </row>
    <row r="32" spans="1:9" x14ac:dyDescent="0.3">
      <c r="A32" t="s">
        <v>355</v>
      </c>
      <c r="B32" s="15" t="s">
        <v>258</v>
      </c>
      <c r="C32" t="s">
        <v>259</v>
      </c>
      <c r="D32" s="1" t="s">
        <v>358</v>
      </c>
      <c r="E32" s="1">
        <v>2</v>
      </c>
      <c r="F32" s="9">
        <v>338.09999999999997</v>
      </c>
      <c r="G32" s="20">
        <f t="shared" si="0"/>
        <v>676.19999999999993</v>
      </c>
      <c r="H32" s="9">
        <v>473.33999999999992</v>
      </c>
      <c r="I32" s="27">
        <f t="shared" si="1"/>
        <v>946.67999999999984</v>
      </c>
    </row>
    <row r="33" spans="1:9" x14ac:dyDescent="0.3">
      <c r="A33" t="s">
        <v>355</v>
      </c>
      <c r="B33" s="15" t="s">
        <v>105</v>
      </c>
      <c r="C33" t="s">
        <v>106</v>
      </c>
      <c r="D33" s="1" t="s">
        <v>357</v>
      </c>
      <c r="E33" s="1">
        <v>1</v>
      </c>
      <c r="F33" s="9">
        <v>676.19999999999993</v>
      </c>
      <c r="G33" s="20">
        <f t="shared" si="0"/>
        <v>676.19999999999993</v>
      </c>
      <c r="H33" s="9">
        <v>946.67999999999984</v>
      </c>
      <c r="I33" s="27">
        <f t="shared" si="1"/>
        <v>946.67999999999984</v>
      </c>
    </row>
    <row r="34" spans="1:9" x14ac:dyDescent="0.3">
      <c r="A34" t="s">
        <v>355</v>
      </c>
      <c r="B34" s="15" t="s">
        <v>302</v>
      </c>
      <c r="C34" t="s">
        <v>303</v>
      </c>
      <c r="D34" s="1" t="s">
        <v>359</v>
      </c>
      <c r="E34" s="1">
        <v>1</v>
      </c>
      <c r="F34" s="9">
        <v>664.7891249999999</v>
      </c>
      <c r="G34" s="20">
        <f t="shared" si="0"/>
        <v>664.7891249999999</v>
      </c>
      <c r="H34" s="9">
        <v>930.70477499999981</v>
      </c>
      <c r="I34" s="27">
        <f t="shared" si="1"/>
        <v>930.70477499999981</v>
      </c>
    </row>
    <row r="35" spans="1:9" x14ac:dyDescent="0.3">
      <c r="A35" t="s">
        <v>355</v>
      </c>
      <c r="B35" s="15" t="s">
        <v>208</v>
      </c>
      <c r="C35" t="s">
        <v>209</v>
      </c>
      <c r="D35" s="1" t="s">
        <v>357</v>
      </c>
      <c r="E35" s="1">
        <v>3</v>
      </c>
      <c r="F35" s="9">
        <v>212.90639999999999</v>
      </c>
      <c r="G35" s="20">
        <f t="shared" si="0"/>
        <v>638.7192</v>
      </c>
      <c r="H35" s="9">
        <v>298.06895999999995</v>
      </c>
      <c r="I35" s="27">
        <f t="shared" si="1"/>
        <v>894.20687999999984</v>
      </c>
    </row>
    <row r="36" spans="1:9" x14ac:dyDescent="0.3">
      <c r="A36" t="s">
        <v>355</v>
      </c>
      <c r="B36" s="15" t="s">
        <v>179</v>
      </c>
      <c r="C36" t="s">
        <v>180</v>
      </c>
      <c r="D36" s="1" t="s">
        <v>357</v>
      </c>
      <c r="E36" s="1">
        <v>1</v>
      </c>
      <c r="F36" s="9">
        <v>604.35374999999988</v>
      </c>
      <c r="G36" s="20">
        <f t="shared" si="0"/>
        <v>604.35374999999988</v>
      </c>
      <c r="H36" s="9">
        <v>846.09524999999974</v>
      </c>
      <c r="I36" s="27">
        <f t="shared" si="1"/>
        <v>846.09524999999974</v>
      </c>
    </row>
    <row r="37" spans="1:9" x14ac:dyDescent="0.3">
      <c r="A37" t="s">
        <v>355</v>
      </c>
      <c r="B37" s="15" t="s">
        <v>5</v>
      </c>
      <c r="C37" t="s">
        <v>6</v>
      </c>
      <c r="D37" s="1" t="s">
        <v>356</v>
      </c>
      <c r="E37" s="1">
        <v>82</v>
      </c>
      <c r="F37" s="9">
        <v>7.1269064999999996</v>
      </c>
      <c r="G37" s="20">
        <f t="shared" si="0"/>
        <v>584.40633300000002</v>
      </c>
      <c r="H37" s="9">
        <v>9.9776690999999982</v>
      </c>
      <c r="I37" s="27">
        <f t="shared" si="1"/>
        <v>818.1688661999998</v>
      </c>
    </row>
    <row r="38" spans="1:9" x14ac:dyDescent="0.3">
      <c r="A38" t="s">
        <v>355</v>
      </c>
      <c r="B38" s="15" t="s">
        <v>266</v>
      </c>
      <c r="C38" t="s">
        <v>267</v>
      </c>
      <c r="D38" s="1" t="s">
        <v>359</v>
      </c>
      <c r="E38" s="1">
        <v>12</v>
      </c>
      <c r="F38" s="9">
        <v>47.367930749999992</v>
      </c>
      <c r="G38" s="20">
        <f t="shared" si="0"/>
        <v>568.41516899999988</v>
      </c>
      <c r="H38" s="9">
        <v>66.315103049999991</v>
      </c>
      <c r="I38" s="27">
        <f t="shared" si="1"/>
        <v>795.78123659999983</v>
      </c>
    </row>
    <row r="39" spans="1:9" x14ac:dyDescent="0.3">
      <c r="A39" s="17" t="s">
        <v>355</v>
      </c>
      <c r="B39" s="15" t="s">
        <v>113</v>
      </c>
      <c r="C39" t="s">
        <v>114</v>
      </c>
      <c r="D39" s="18" t="s">
        <v>357</v>
      </c>
      <c r="E39" s="18">
        <v>1</v>
      </c>
      <c r="F39" s="16">
        <v>561.69434474999991</v>
      </c>
      <c r="G39" s="20">
        <f t="shared" ref="G39:G70" si="2">E39*F39</f>
        <v>561.69434474999991</v>
      </c>
      <c r="H39" s="9">
        <v>786.37208264999981</v>
      </c>
      <c r="I39" s="27">
        <f t="shared" ref="I39:I70" si="3">E39*H39</f>
        <v>786.37208264999981</v>
      </c>
    </row>
    <row r="40" spans="1:9" x14ac:dyDescent="0.3">
      <c r="A40" t="s">
        <v>355</v>
      </c>
      <c r="B40" s="15" t="s">
        <v>115</v>
      </c>
      <c r="C40" t="s">
        <v>116</v>
      </c>
      <c r="D40" s="1" t="s">
        <v>357</v>
      </c>
      <c r="E40" s="1">
        <v>1</v>
      </c>
      <c r="F40" s="9">
        <v>547.84274999999991</v>
      </c>
      <c r="G40" s="20">
        <f t="shared" si="2"/>
        <v>547.84274999999991</v>
      </c>
      <c r="H40" s="9">
        <v>766.97984999999983</v>
      </c>
      <c r="I40" s="27">
        <f t="shared" si="3"/>
        <v>766.97984999999983</v>
      </c>
    </row>
    <row r="41" spans="1:9" x14ac:dyDescent="0.3">
      <c r="A41" t="s">
        <v>355</v>
      </c>
      <c r="B41" s="15" t="s">
        <v>141</v>
      </c>
      <c r="C41" t="s">
        <v>142</v>
      </c>
      <c r="D41" s="1" t="s">
        <v>359</v>
      </c>
      <c r="E41" s="1">
        <v>14</v>
      </c>
      <c r="F41" s="9">
        <v>38.538690749999994</v>
      </c>
      <c r="G41" s="20">
        <f t="shared" si="2"/>
        <v>539.5416704999999</v>
      </c>
      <c r="H41" s="9">
        <v>53.954167049999988</v>
      </c>
      <c r="I41" s="27">
        <f t="shared" si="3"/>
        <v>755.35833869999988</v>
      </c>
    </row>
    <row r="42" spans="1:9" x14ac:dyDescent="0.3">
      <c r="A42" t="s">
        <v>355</v>
      </c>
      <c r="B42" s="15" t="s">
        <v>196</v>
      </c>
      <c r="C42" t="s">
        <v>197</v>
      </c>
      <c r="D42" s="1" t="s">
        <v>357</v>
      </c>
      <c r="E42" s="1">
        <v>2</v>
      </c>
      <c r="F42" s="9">
        <v>264.56324999999998</v>
      </c>
      <c r="G42" s="20">
        <f t="shared" si="2"/>
        <v>529.12649999999996</v>
      </c>
      <c r="H42" s="9">
        <v>370.38854999999995</v>
      </c>
      <c r="I42" s="27">
        <f t="shared" si="3"/>
        <v>740.7770999999999</v>
      </c>
    </row>
    <row r="43" spans="1:9" x14ac:dyDescent="0.3">
      <c r="A43" t="s">
        <v>355</v>
      </c>
      <c r="B43" s="15" t="s">
        <v>83</v>
      </c>
      <c r="C43" t="s">
        <v>84</v>
      </c>
      <c r="D43" s="1" t="s">
        <v>356</v>
      </c>
      <c r="E43" s="1">
        <v>1</v>
      </c>
      <c r="F43" s="9">
        <v>525.32287499999995</v>
      </c>
      <c r="G43" s="20">
        <f t="shared" si="2"/>
        <v>525.32287499999995</v>
      </c>
      <c r="H43" s="9">
        <v>735.45202499999994</v>
      </c>
      <c r="I43" s="27">
        <f t="shared" si="3"/>
        <v>735.45202499999994</v>
      </c>
    </row>
    <row r="44" spans="1:9" x14ac:dyDescent="0.3">
      <c r="A44" t="s">
        <v>355</v>
      </c>
      <c r="B44" s="15" t="s">
        <v>210</v>
      </c>
      <c r="C44" t="s">
        <v>211</v>
      </c>
      <c r="D44" s="1" t="s">
        <v>357</v>
      </c>
      <c r="E44" s="1">
        <v>1</v>
      </c>
      <c r="F44" s="9">
        <v>519.22499999999991</v>
      </c>
      <c r="G44" s="20">
        <f t="shared" si="2"/>
        <v>519.22499999999991</v>
      </c>
      <c r="H44" s="9">
        <v>726.91499999999985</v>
      </c>
      <c r="I44" s="27">
        <f t="shared" si="3"/>
        <v>726.91499999999985</v>
      </c>
    </row>
    <row r="45" spans="1:9" x14ac:dyDescent="0.3">
      <c r="A45" t="s">
        <v>355</v>
      </c>
      <c r="B45" s="15" t="s">
        <v>27</v>
      </c>
      <c r="C45" t="s">
        <v>28</v>
      </c>
      <c r="D45" s="1" t="s">
        <v>356</v>
      </c>
      <c r="E45" s="1">
        <v>8</v>
      </c>
      <c r="F45" s="9">
        <v>62.79</v>
      </c>
      <c r="G45" s="20">
        <f t="shared" si="2"/>
        <v>502.32</v>
      </c>
      <c r="H45" s="9">
        <v>87.905999999999992</v>
      </c>
      <c r="I45" s="27">
        <f t="shared" si="3"/>
        <v>703.24799999999993</v>
      </c>
    </row>
    <row r="46" spans="1:9" x14ac:dyDescent="0.3">
      <c r="A46" t="s">
        <v>355</v>
      </c>
      <c r="B46" s="15" t="s">
        <v>250</v>
      </c>
      <c r="C46" t="s">
        <v>251</v>
      </c>
      <c r="D46" s="1" t="s">
        <v>358</v>
      </c>
      <c r="E46" s="1">
        <v>1</v>
      </c>
      <c r="F46" s="9">
        <v>498.39562499999994</v>
      </c>
      <c r="G46" s="20">
        <f t="shared" si="2"/>
        <v>498.39562499999994</v>
      </c>
      <c r="H46" s="9">
        <v>697.75387499999988</v>
      </c>
      <c r="I46" s="27">
        <f t="shared" si="3"/>
        <v>697.75387499999988</v>
      </c>
    </row>
    <row r="47" spans="1:9" x14ac:dyDescent="0.3">
      <c r="A47" t="s">
        <v>355</v>
      </c>
      <c r="B47" s="15" t="s">
        <v>189</v>
      </c>
      <c r="C47" t="s">
        <v>182</v>
      </c>
      <c r="D47" s="1" t="s">
        <v>357</v>
      </c>
      <c r="E47" s="1">
        <v>1</v>
      </c>
      <c r="F47" s="9">
        <v>494.10899999999992</v>
      </c>
      <c r="G47" s="20">
        <f t="shared" si="2"/>
        <v>494.10899999999992</v>
      </c>
      <c r="H47" s="9">
        <v>691.7525999999998</v>
      </c>
      <c r="I47" s="27">
        <f t="shared" si="3"/>
        <v>691.7525999999998</v>
      </c>
    </row>
    <row r="48" spans="1:9" x14ac:dyDescent="0.3">
      <c r="A48" t="s">
        <v>355</v>
      </c>
      <c r="B48" s="15" t="s">
        <v>83</v>
      </c>
      <c r="C48" t="s">
        <v>84</v>
      </c>
      <c r="D48" s="1" t="s">
        <v>356</v>
      </c>
      <c r="E48" s="1">
        <v>1</v>
      </c>
      <c r="F48" s="9">
        <v>492.05624999999998</v>
      </c>
      <c r="G48" s="20">
        <f t="shared" si="2"/>
        <v>492.05624999999998</v>
      </c>
      <c r="H48" s="9">
        <v>688.87874999999997</v>
      </c>
      <c r="I48" s="27">
        <f t="shared" si="3"/>
        <v>688.87874999999997</v>
      </c>
    </row>
    <row r="49" spans="1:9" x14ac:dyDescent="0.3">
      <c r="A49" t="s">
        <v>355</v>
      </c>
      <c r="B49" s="15" t="s">
        <v>206</v>
      </c>
      <c r="C49" t="s">
        <v>207</v>
      </c>
      <c r="D49" s="1" t="s">
        <v>357</v>
      </c>
      <c r="E49" s="1">
        <v>1</v>
      </c>
      <c r="F49" s="9">
        <v>479.55862499999995</v>
      </c>
      <c r="G49" s="20">
        <f t="shared" si="2"/>
        <v>479.55862499999995</v>
      </c>
      <c r="H49" s="9">
        <v>671.38207499999987</v>
      </c>
      <c r="I49" s="27">
        <f t="shared" si="3"/>
        <v>671.38207499999987</v>
      </c>
    </row>
    <row r="50" spans="1:9" x14ac:dyDescent="0.3">
      <c r="A50" t="s">
        <v>355</v>
      </c>
      <c r="B50" s="15" t="s">
        <v>94</v>
      </c>
      <c r="C50" t="s">
        <v>95</v>
      </c>
      <c r="D50" s="1" t="s">
        <v>356</v>
      </c>
      <c r="E50" s="1">
        <v>1</v>
      </c>
      <c r="F50" s="9">
        <v>460.78199999999998</v>
      </c>
      <c r="G50" s="20">
        <f t="shared" si="2"/>
        <v>460.78199999999998</v>
      </c>
      <c r="H50" s="9">
        <v>645.09479999999996</v>
      </c>
      <c r="I50" s="27">
        <f t="shared" si="3"/>
        <v>645.09479999999996</v>
      </c>
    </row>
    <row r="51" spans="1:9" x14ac:dyDescent="0.3">
      <c r="A51" s="17" t="s">
        <v>355</v>
      </c>
      <c r="B51" s="15" t="s">
        <v>159</v>
      </c>
      <c r="D51" s="18" t="s">
        <v>357</v>
      </c>
      <c r="E51" s="18">
        <v>29</v>
      </c>
      <c r="F51" s="16">
        <v>15.785043749999998</v>
      </c>
      <c r="G51" s="20">
        <f t="shared" si="2"/>
        <v>457.76626874999994</v>
      </c>
      <c r="H51" s="9">
        <v>22.099061249999995</v>
      </c>
      <c r="I51" s="27">
        <f t="shared" si="3"/>
        <v>640.8727762499999</v>
      </c>
    </row>
    <row r="52" spans="1:9" x14ac:dyDescent="0.3">
      <c r="A52" t="s">
        <v>355</v>
      </c>
      <c r="B52" s="15" t="s">
        <v>79</v>
      </c>
      <c r="C52" t="s">
        <v>80</v>
      </c>
      <c r="D52" s="1" t="s">
        <v>356</v>
      </c>
      <c r="E52" s="1">
        <v>2</v>
      </c>
      <c r="F52" s="9">
        <v>215.53874999999999</v>
      </c>
      <c r="G52" s="20">
        <f t="shared" si="2"/>
        <v>431.07749999999999</v>
      </c>
      <c r="H52" s="9">
        <v>301.75424999999996</v>
      </c>
      <c r="I52" s="27">
        <f t="shared" si="3"/>
        <v>603.50849999999991</v>
      </c>
    </row>
    <row r="53" spans="1:9" x14ac:dyDescent="0.3">
      <c r="A53" t="s">
        <v>355</v>
      </c>
      <c r="B53" s="15" t="s">
        <v>99</v>
      </c>
      <c r="C53" t="s">
        <v>100</v>
      </c>
      <c r="D53" s="1" t="s">
        <v>357</v>
      </c>
      <c r="E53" s="1">
        <v>1</v>
      </c>
      <c r="F53" s="9">
        <v>422.26274999999998</v>
      </c>
      <c r="G53" s="20">
        <f t="shared" si="2"/>
        <v>422.26274999999998</v>
      </c>
      <c r="H53" s="9">
        <v>591.16784999999993</v>
      </c>
      <c r="I53" s="27">
        <f t="shared" si="3"/>
        <v>591.16784999999993</v>
      </c>
    </row>
    <row r="54" spans="1:9" x14ac:dyDescent="0.3">
      <c r="A54" t="s">
        <v>355</v>
      </c>
      <c r="B54" s="15" t="s">
        <v>284</v>
      </c>
      <c r="C54" t="s">
        <v>285</v>
      </c>
      <c r="D54" s="1" t="s">
        <v>359</v>
      </c>
      <c r="E54" s="1">
        <v>2</v>
      </c>
      <c r="F54" s="9">
        <v>203.6750625</v>
      </c>
      <c r="G54" s="20">
        <f t="shared" si="2"/>
        <v>407.35012499999999</v>
      </c>
      <c r="H54" s="9">
        <v>285.14508749999999</v>
      </c>
      <c r="I54" s="27">
        <f t="shared" si="3"/>
        <v>570.29017499999998</v>
      </c>
    </row>
    <row r="55" spans="1:9" x14ac:dyDescent="0.3">
      <c r="A55" t="s">
        <v>355</v>
      </c>
      <c r="B55" s="15" t="s">
        <v>343</v>
      </c>
      <c r="C55" t="s">
        <v>344</v>
      </c>
      <c r="D55" s="1" t="s">
        <v>356</v>
      </c>
      <c r="E55" s="1">
        <v>1</v>
      </c>
      <c r="F55" s="9">
        <v>398.47499999999997</v>
      </c>
      <c r="G55" s="20">
        <f t="shared" si="2"/>
        <v>398.47499999999997</v>
      </c>
      <c r="H55" s="9">
        <v>557.8649999999999</v>
      </c>
      <c r="I55" s="27">
        <f t="shared" si="3"/>
        <v>557.8649999999999</v>
      </c>
    </row>
    <row r="56" spans="1:9" x14ac:dyDescent="0.3">
      <c r="A56" t="s">
        <v>355</v>
      </c>
      <c r="B56" s="15" t="s">
        <v>234</v>
      </c>
      <c r="C56" t="s">
        <v>235</v>
      </c>
      <c r="D56" s="1" t="s">
        <v>358</v>
      </c>
      <c r="E56" s="1">
        <v>1</v>
      </c>
      <c r="F56" s="9">
        <v>396.361875</v>
      </c>
      <c r="G56" s="20">
        <f t="shared" si="2"/>
        <v>396.361875</v>
      </c>
      <c r="H56" s="9">
        <v>554.90662499999996</v>
      </c>
      <c r="I56" s="27">
        <f t="shared" si="3"/>
        <v>554.90662499999996</v>
      </c>
    </row>
    <row r="57" spans="1:9" x14ac:dyDescent="0.3">
      <c r="A57" t="s">
        <v>355</v>
      </c>
      <c r="B57" s="15" t="s">
        <v>236</v>
      </c>
      <c r="C57" t="s">
        <v>237</v>
      </c>
      <c r="D57" s="1" t="s">
        <v>358</v>
      </c>
      <c r="E57" s="1">
        <v>1</v>
      </c>
      <c r="F57" s="9">
        <v>378.30975000000001</v>
      </c>
      <c r="G57" s="20">
        <f t="shared" si="2"/>
        <v>378.30975000000001</v>
      </c>
      <c r="H57" s="9">
        <v>529.63364999999999</v>
      </c>
      <c r="I57" s="27">
        <f t="shared" si="3"/>
        <v>529.63364999999999</v>
      </c>
    </row>
    <row r="58" spans="1:9" x14ac:dyDescent="0.3">
      <c r="A58" t="s">
        <v>355</v>
      </c>
      <c r="B58" s="15" t="s">
        <v>278</v>
      </c>
      <c r="C58" t="s">
        <v>279</v>
      </c>
      <c r="D58" s="1" t="s">
        <v>359</v>
      </c>
      <c r="E58" s="1">
        <v>1</v>
      </c>
      <c r="F58" s="9">
        <v>377.52487499999995</v>
      </c>
      <c r="G58" s="20">
        <f t="shared" si="2"/>
        <v>377.52487499999995</v>
      </c>
      <c r="H58" s="9">
        <v>528.53482499999996</v>
      </c>
      <c r="I58" s="27">
        <f t="shared" si="3"/>
        <v>528.53482499999996</v>
      </c>
    </row>
    <row r="59" spans="1:9" x14ac:dyDescent="0.3">
      <c r="A59" t="s">
        <v>355</v>
      </c>
      <c r="B59" s="15" t="s">
        <v>121</v>
      </c>
      <c r="C59" t="s">
        <v>122</v>
      </c>
      <c r="D59" s="1" t="s">
        <v>357</v>
      </c>
      <c r="E59" s="1">
        <v>24</v>
      </c>
      <c r="F59" s="9">
        <v>15.38355</v>
      </c>
      <c r="G59" s="20">
        <f t="shared" si="2"/>
        <v>369.20519999999999</v>
      </c>
      <c r="H59" s="9">
        <v>21.536969999999997</v>
      </c>
      <c r="I59" s="27">
        <f t="shared" si="3"/>
        <v>516.88727999999992</v>
      </c>
    </row>
    <row r="60" spans="1:9" x14ac:dyDescent="0.3">
      <c r="A60" t="s">
        <v>355</v>
      </c>
      <c r="B60" s="15" t="s">
        <v>51</v>
      </c>
      <c r="C60" t="s">
        <v>52</v>
      </c>
      <c r="D60" s="1" t="s">
        <v>356</v>
      </c>
      <c r="E60" s="1">
        <v>4</v>
      </c>
      <c r="F60" s="9">
        <v>91.830374999999989</v>
      </c>
      <c r="G60" s="20">
        <f t="shared" si="2"/>
        <v>367.32149999999996</v>
      </c>
      <c r="H60" s="9">
        <v>128.56252499999997</v>
      </c>
      <c r="I60" s="27">
        <f t="shared" si="3"/>
        <v>514.25009999999986</v>
      </c>
    </row>
    <row r="61" spans="1:9" x14ac:dyDescent="0.3">
      <c r="A61" t="s">
        <v>355</v>
      </c>
      <c r="B61" s="15" t="s">
        <v>288</v>
      </c>
      <c r="C61" t="s">
        <v>289</v>
      </c>
      <c r="D61" s="1" t="s">
        <v>359</v>
      </c>
      <c r="E61" s="1">
        <v>8</v>
      </c>
      <c r="F61" s="9">
        <v>44.460512250000001</v>
      </c>
      <c r="G61" s="20">
        <f t="shared" si="2"/>
        <v>355.68409800000001</v>
      </c>
      <c r="H61" s="9">
        <v>62.24471715</v>
      </c>
      <c r="I61" s="27">
        <f t="shared" si="3"/>
        <v>497.9577372</v>
      </c>
    </row>
    <row r="62" spans="1:9" x14ac:dyDescent="0.3">
      <c r="A62" t="s">
        <v>355</v>
      </c>
      <c r="B62" s="15" t="s">
        <v>290</v>
      </c>
      <c r="C62" t="s">
        <v>291</v>
      </c>
      <c r="D62" s="1" t="s">
        <v>359</v>
      </c>
      <c r="E62" s="1">
        <v>2</v>
      </c>
      <c r="F62" s="9">
        <v>175.28879024999998</v>
      </c>
      <c r="G62" s="20">
        <f t="shared" si="2"/>
        <v>350.57758049999995</v>
      </c>
      <c r="H62" s="9">
        <v>245.40430634999996</v>
      </c>
      <c r="I62" s="27">
        <f t="shared" si="3"/>
        <v>490.80861269999991</v>
      </c>
    </row>
    <row r="63" spans="1:9" x14ac:dyDescent="0.3">
      <c r="A63" t="s">
        <v>355</v>
      </c>
      <c r="B63" s="15" t="s">
        <v>15</v>
      </c>
      <c r="C63" t="s">
        <v>16</v>
      </c>
      <c r="D63" s="1" t="s">
        <v>356</v>
      </c>
      <c r="E63" s="1">
        <v>17</v>
      </c>
      <c r="F63" s="9">
        <v>20.539574999999999</v>
      </c>
      <c r="G63" s="20">
        <f t="shared" si="2"/>
        <v>349.172775</v>
      </c>
      <c r="H63" s="9">
        <v>28.755404999999996</v>
      </c>
      <c r="I63" s="27">
        <f t="shared" si="3"/>
        <v>488.84188499999993</v>
      </c>
    </row>
    <row r="64" spans="1:9" x14ac:dyDescent="0.3">
      <c r="A64" t="s">
        <v>355</v>
      </c>
      <c r="B64" s="15" t="s">
        <v>141</v>
      </c>
      <c r="C64" t="s">
        <v>142</v>
      </c>
      <c r="D64" s="1" t="s">
        <v>357</v>
      </c>
      <c r="E64" s="1">
        <v>7</v>
      </c>
      <c r="F64" s="9">
        <v>48.635443500000001</v>
      </c>
      <c r="G64" s="20">
        <f t="shared" si="2"/>
        <v>340.4481045</v>
      </c>
      <c r="H64" s="9">
        <v>68.0896209</v>
      </c>
      <c r="I64" s="27">
        <f t="shared" si="3"/>
        <v>476.6273463</v>
      </c>
    </row>
    <row r="65" spans="1:9" x14ac:dyDescent="0.3">
      <c r="A65" s="17" t="s">
        <v>355</v>
      </c>
      <c r="B65" s="15" t="s">
        <v>25</v>
      </c>
      <c r="C65" t="s">
        <v>26</v>
      </c>
      <c r="D65" s="18" t="s">
        <v>356</v>
      </c>
      <c r="E65" s="18">
        <v>13</v>
      </c>
      <c r="F65" s="16">
        <v>25.866823500000002</v>
      </c>
      <c r="G65" s="20">
        <f t="shared" si="2"/>
        <v>336.26870550000001</v>
      </c>
      <c r="H65" s="9">
        <v>36.213552900000003</v>
      </c>
      <c r="I65" s="27">
        <f t="shared" si="3"/>
        <v>470.77618770000004</v>
      </c>
    </row>
    <row r="66" spans="1:9" x14ac:dyDescent="0.3">
      <c r="A66" s="17" t="s">
        <v>355</v>
      </c>
      <c r="B66" s="15" t="s">
        <v>87</v>
      </c>
      <c r="C66" t="s">
        <v>88</v>
      </c>
      <c r="D66" s="18" t="s">
        <v>356</v>
      </c>
      <c r="E66" s="18">
        <v>1</v>
      </c>
      <c r="F66" s="16">
        <v>336.16799999999995</v>
      </c>
      <c r="G66" s="20">
        <f t="shared" si="2"/>
        <v>336.16799999999995</v>
      </c>
      <c r="H66" s="9">
        <v>470.63519999999988</v>
      </c>
      <c r="I66" s="27">
        <f t="shared" si="3"/>
        <v>470.63519999999988</v>
      </c>
    </row>
    <row r="67" spans="1:9" x14ac:dyDescent="0.3">
      <c r="A67" t="s">
        <v>355</v>
      </c>
      <c r="B67" s="15" t="s">
        <v>337</v>
      </c>
      <c r="C67" t="s">
        <v>338</v>
      </c>
      <c r="D67" s="1" t="s">
        <v>359</v>
      </c>
      <c r="E67" s="1">
        <v>1</v>
      </c>
      <c r="F67" s="9">
        <v>331.82099999999997</v>
      </c>
      <c r="G67" s="20">
        <f t="shared" si="2"/>
        <v>331.82099999999997</v>
      </c>
      <c r="H67" s="9">
        <v>464.54939999999993</v>
      </c>
      <c r="I67" s="27">
        <f t="shared" si="3"/>
        <v>464.54939999999993</v>
      </c>
    </row>
    <row r="68" spans="1:9" x14ac:dyDescent="0.3">
      <c r="A68" t="s">
        <v>355</v>
      </c>
      <c r="B68" s="15" t="s">
        <v>234</v>
      </c>
      <c r="C68" t="s">
        <v>235</v>
      </c>
      <c r="D68" s="1" t="s">
        <v>359</v>
      </c>
      <c r="E68" s="1">
        <v>1</v>
      </c>
      <c r="F68" s="9">
        <v>323.95715625000003</v>
      </c>
      <c r="G68" s="20">
        <f t="shared" si="2"/>
        <v>323.95715625000003</v>
      </c>
      <c r="H68" s="9">
        <v>453.54001875</v>
      </c>
      <c r="I68" s="27">
        <f t="shared" si="3"/>
        <v>453.54001875</v>
      </c>
    </row>
    <row r="69" spans="1:9" x14ac:dyDescent="0.3">
      <c r="A69" t="s">
        <v>355</v>
      </c>
      <c r="B69" s="15" t="s">
        <v>204</v>
      </c>
      <c r="C69" t="s">
        <v>205</v>
      </c>
      <c r="D69" s="1" t="s">
        <v>357</v>
      </c>
      <c r="E69" s="1">
        <v>1</v>
      </c>
      <c r="F69" s="9">
        <v>296.56199999999995</v>
      </c>
      <c r="G69" s="20">
        <f t="shared" si="2"/>
        <v>296.56199999999995</v>
      </c>
      <c r="H69" s="9">
        <v>415.18679999999989</v>
      </c>
      <c r="I69" s="27">
        <f t="shared" si="3"/>
        <v>415.18679999999989</v>
      </c>
    </row>
    <row r="70" spans="1:9" x14ac:dyDescent="0.3">
      <c r="A70" t="s">
        <v>355</v>
      </c>
      <c r="B70" s="15" t="s">
        <v>224</v>
      </c>
      <c r="C70" t="s">
        <v>225</v>
      </c>
      <c r="D70" s="1" t="s">
        <v>357</v>
      </c>
      <c r="E70" s="1">
        <v>1</v>
      </c>
      <c r="F70" s="9">
        <v>293.54325</v>
      </c>
      <c r="G70" s="20">
        <f t="shared" si="2"/>
        <v>293.54325</v>
      </c>
      <c r="H70" s="9">
        <v>410.96054999999996</v>
      </c>
      <c r="I70" s="27">
        <f t="shared" si="3"/>
        <v>410.96054999999996</v>
      </c>
    </row>
    <row r="71" spans="1:9" x14ac:dyDescent="0.3">
      <c r="A71" t="s">
        <v>355</v>
      </c>
      <c r="B71" s="15" t="s">
        <v>85</v>
      </c>
      <c r="C71" t="s">
        <v>86</v>
      </c>
      <c r="D71" s="1" t="s">
        <v>356</v>
      </c>
      <c r="E71" s="1">
        <v>1</v>
      </c>
      <c r="F71" s="9">
        <v>293.42249999999996</v>
      </c>
      <c r="G71" s="20">
        <f t="shared" ref="G71:G102" si="4">E71*F71</f>
        <v>293.42249999999996</v>
      </c>
      <c r="H71" s="9">
        <v>410.79149999999993</v>
      </c>
      <c r="I71" s="27">
        <f t="shared" ref="I71:I102" si="5">E71*H71</f>
        <v>410.79149999999993</v>
      </c>
    </row>
    <row r="72" spans="1:9" x14ac:dyDescent="0.3">
      <c r="A72" t="s">
        <v>355</v>
      </c>
      <c r="B72" s="15" t="s">
        <v>214</v>
      </c>
      <c r="C72" t="s">
        <v>215</v>
      </c>
      <c r="D72" s="1" t="s">
        <v>357</v>
      </c>
      <c r="E72" s="1">
        <v>1</v>
      </c>
      <c r="F72" s="9">
        <v>265.89149999999995</v>
      </c>
      <c r="G72" s="20">
        <f t="shared" si="4"/>
        <v>265.89149999999995</v>
      </c>
      <c r="H72" s="9">
        <v>372.24809999999991</v>
      </c>
      <c r="I72" s="27">
        <f t="shared" si="5"/>
        <v>372.24809999999991</v>
      </c>
    </row>
    <row r="73" spans="1:9" x14ac:dyDescent="0.3">
      <c r="A73" t="s">
        <v>355</v>
      </c>
      <c r="B73" s="15" t="s">
        <v>162</v>
      </c>
      <c r="D73" s="1" t="s">
        <v>357</v>
      </c>
      <c r="E73" s="1">
        <v>2454</v>
      </c>
      <c r="F73" s="9">
        <v>0.10444874999999998</v>
      </c>
      <c r="G73" s="20">
        <f t="shared" si="4"/>
        <v>256.31723249999993</v>
      </c>
      <c r="H73" s="9">
        <v>0.14622824999999995</v>
      </c>
      <c r="I73" s="27">
        <f t="shared" si="5"/>
        <v>358.84412549999985</v>
      </c>
    </row>
    <row r="74" spans="1:9" x14ac:dyDescent="0.3">
      <c r="A74" t="s">
        <v>355</v>
      </c>
      <c r="B74" s="15" t="s">
        <v>55</v>
      </c>
      <c r="D74" s="1" t="s">
        <v>356</v>
      </c>
      <c r="E74" s="1">
        <v>89</v>
      </c>
      <c r="F74" s="9">
        <v>2.7063697499999995</v>
      </c>
      <c r="G74" s="20">
        <f t="shared" si="4"/>
        <v>240.86690774999994</v>
      </c>
      <c r="H74" s="9">
        <v>3.7889176499999988</v>
      </c>
      <c r="I74" s="27">
        <f t="shared" si="5"/>
        <v>337.21367084999991</v>
      </c>
    </row>
    <row r="75" spans="1:9" x14ac:dyDescent="0.3">
      <c r="A75" t="s">
        <v>355</v>
      </c>
      <c r="B75" s="15" t="s">
        <v>125</v>
      </c>
      <c r="C75" t="s">
        <v>126</v>
      </c>
      <c r="D75" s="1" t="s">
        <v>359</v>
      </c>
      <c r="E75" s="1">
        <v>5</v>
      </c>
      <c r="F75" s="9">
        <v>47.234501999999999</v>
      </c>
      <c r="G75" s="20">
        <f t="shared" si="4"/>
        <v>236.17250999999999</v>
      </c>
      <c r="H75" s="9">
        <v>66.1283028</v>
      </c>
      <c r="I75" s="27">
        <f t="shared" si="5"/>
        <v>330.64151400000003</v>
      </c>
    </row>
    <row r="76" spans="1:9" x14ac:dyDescent="0.3">
      <c r="A76" t="s">
        <v>355</v>
      </c>
      <c r="B76" s="15" t="s">
        <v>246</v>
      </c>
      <c r="C76" t="s">
        <v>247</v>
      </c>
      <c r="D76" s="1" t="s">
        <v>358</v>
      </c>
      <c r="E76" s="1">
        <v>2</v>
      </c>
      <c r="F76" s="9">
        <v>113.04615</v>
      </c>
      <c r="G76" s="20">
        <f t="shared" si="4"/>
        <v>226.09229999999999</v>
      </c>
      <c r="H76" s="9">
        <v>158.26460999999998</v>
      </c>
      <c r="I76" s="27">
        <f t="shared" si="5"/>
        <v>316.52921999999995</v>
      </c>
    </row>
    <row r="77" spans="1:9" x14ac:dyDescent="0.3">
      <c r="A77" t="s">
        <v>355</v>
      </c>
      <c r="B77" s="15" t="s">
        <v>111</v>
      </c>
      <c r="C77" t="s">
        <v>112</v>
      </c>
      <c r="D77" s="1" t="s">
        <v>357</v>
      </c>
      <c r="E77" s="1">
        <v>9</v>
      </c>
      <c r="F77" s="9">
        <v>25.116</v>
      </c>
      <c r="G77" s="20">
        <f t="shared" si="4"/>
        <v>226.04399999999998</v>
      </c>
      <c r="H77" s="9">
        <v>35.162399999999998</v>
      </c>
      <c r="I77" s="27">
        <f t="shared" si="5"/>
        <v>316.46159999999998</v>
      </c>
    </row>
    <row r="78" spans="1:9" x14ac:dyDescent="0.3">
      <c r="A78" s="17" t="s">
        <v>355</v>
      </c>
      <c r="B78" s="15" t="s">
        <v>286</v>
      </c>
      <c r="C78" t="s">
        <v>287</v>
      </c>
      <c r="D78" s="18" t="s">
        <v>359</v>
      </c>
      <c r="E78" s="18">
        <v>44</v>
      </c>
      <c r="F78" s="16">
        <v>5.10253275</v>
      </c>
      <c r="G78" s="20">
        <f t="shared" si="4"/>
        <v>224.51144099999999</v>
      </c>
      <c r="H78" s="9">
        <v>7.1435458499999998</v>
      </c>
      <c r="I78" s="27">
        <f t="shared" si="5"/>
        <v>314.31601739999996</v>
      </c>
    </row>
    <row r="79" spans="1:9" x14ac:dyDescent="0.3">
      <c r="A79" t="s">
        <v>355</v>
      </c>
      <c r="B79" s="15" t="s">
        <v>187</v>
      </c>
      <c r="C79" t="s">
        <v>188</v>
      </c>
      <c r="D79" s="1" t="s">
        <v>357</v>
      </c>
      <c r="E79" s="1">
        <v>4</v>
      </c>
      <c r="F79" s="9">
        <v>55.525076249999991</v>
      </c>
      <c r="G79" s="20">
        <f t="shared" si="4"/>
        <v>222.10030499999996</v>
      </c>
      <c r="H79" s="9">
        <v>77.735106749999986</v>
      </c>
      <c r="I79" s="27">
        <f t="shared" si="5"/>
        <v>310.94042699999994</v>
      </c>
    </row>
    <row r="80" spans="1:9" x14ac:dyDescent="0.3">
      <c r="A80" t="s">
        <v>355</v>
      </c>
      <c r="B80" s="15" t="s">
        <v>163</v>
      </c>
      <c r="C80" t="s">
        <v>164</v>
      </c>
      <c r="D80" s="1" t="s">
        <v>357</v>
      </c>
      <c r="E80" s="1">
        <v>4</v>
      </c>
      <c r="F80" s="9">
        <v>54.74503124999999</v>
      </c>
      <c r="G80" s="20">
        <f t="shared" si="4"/>
        <v>218.98012499999996</v>
      </c>
      <c r="H80" s="9">
        <v>76.643043749999975</v>
      </c>
      <c r="I80" s="27">
        <f t="shared" si="5"/>
        <v>306.5721749999999</v>
      </c>
    </row>
    <row r="81" spans="1:9" x14ac:dyDescent="0.3">
      <c r="A81" t="s">
        <v>355</v>
      </c>
      <c r="B81" s="15" t="s">
        <v>119</v>
      </c>
      <c r="C81" t="s">
        <v>120</v>
      </c>
      <c r="D81" s="1" t="s">
        <v>357</v>
      </c>
      <c r="E81" s="1">
        <v>2</v>
      </c>
      <c r="F81" s="9">
        <v>109.09762499999998</v>
      </c>
      <c r="G81" s="20">
        <f t="shared" si="4"/>
        <v>218.19524999999996</v>
      </c>
      <c r="H81" s="9">
        <v>152.73667499999996</v>
      </c>
      <c r="I81" s="27">
        <f t="shared" si="5"/>
        <v>305.47334999999993</v>
      </c>
    </row>
    <row r="82" spans="1:9" x14ac:dyDescent="0.3">
      <c r="A82" t="s">
        <v>355</v>
      </c>
      <c r="B82" s="15" t="s">
        <v>308</v>
      </c>
      <c r="C82" t="s">
        <v>309</v>
      </c>
      <c r="D82" s="1" t="s">
        <v>359</v>
      </c>
      <c r="E82" s="1">
        <v>3</v>
      </c>
      <c r="F82" s="9">
        <v>72.600937500000001</v>
      </c>
      <c r="G82" s="20">
        <f t="shared" si="4"/>
        <v>217.80281250000002</v>
      </c>
      <c r="H82" s="9">
        <v>101.6413125</v>
      </c>
      <c r="I82" s="27">
        <f t="shared" si="5"/>
        <v>304.92393749999997</v>
      </c>
    </row>
    <row r="83" spans="1:9" x14ac:dyDescent="0.3">
      <c r="A83" t="s">
        <v>355</v>
      </c>
      <c r="B83" s="15" t="s">
        <v>220</v>
      </c>
      <c r="C83" t="s">
        <v>221</v>
      </c>
      <c r="D83" s="1" t="s">
        <v>357</v>
      </c>
      <c r="E83" s="1">
        <v>1</v>
      </c>
      <c r="F83" s="9">
        <v>216.22557599999999</v>
      </c>
      <c r="G83" s="20">
        <f t="shared" si="4"/>
        <v>216.22557599999999</v>
      </c>
      <c r="H83" s="9">
        <v>302.71580639999996</v>
      </c>
      <c r="I83" s="27">
        <f t="shared" si="5"/>
        <v>302.71580639999996</v>
      </c>
    </row>
    <row r="84" spans="1:9" x14ac:dyDescent="0.3">
      <c r="A84" t="s">
        <v>355</v>
      </c>
      <c r="B84" s="15" t="s">
        <v>329</v>
      </c>
      <c r="C84" t="s">
        <v>330</v>
      </c>
      <c r="D84" s="1" t="s">
        <v>359</v>
      </c>
      <c r="E84" s="1">
        <v>1</v>
      </c>
      <c r="F84" s="9">
        <v>215.84062499999999</v>
      </c>
      <c r="G84" s="20">
        <f t="shared" si="4"/>
        <v>215.84062499999999</v>
      </c>
      <c r="H84" s="9">
        <v>302.17687499999994</v>
      </c>
      <c r="I84" s="27">
        <f t="shared" si="5"/>
        <v>302.17687499999994</v>
      </c>
    </row>
    <row r="85" spans="1:9" x14ac:dyDescent="0.3">
      <c r="A85" s="17" t="s">
        <v>355</v>
      </c>
      <c r="B85" s="15" t="s">
        <v>252</v>
      </c>
      <c r="C85" t="s">
        <v>253</v>
      </c>
      <c r="D85" s="18" t="s">
        <v>358</v>
      </c>
      <c r="E85" s="18">
        <v>23</v>
      </c>
      <c r="F85" s="16">
        <v>9.2627325000000003</v>
      </c>
      <c r="G85" s="20">
        <f t="shared" si="4"/>
        <v>213.04284749999999</v>
      </c>
      <c r="H85" s="9">
        <v>12.9678255</v>
      </c>
      <c r="I85" s="27">
        <f t="shared" si="5"/>
        <v>298.25998650000002</v>
      </c>
    </row>
    <row r="86" spans="1:9" x14ac:dyDescent="0.3">
      <c r="A86" t="s">
        <v>355</v>
      </c>
      <c r="B86" s="15" t="s">
        <v>58</v>
      </c>
      <c r="C86" t="s">
        <v>59</v>
      </c>
      <c r="D86" s="1" t="s">
        <v>356</v>
      </c>
      <c r="E86" s="1">
        <v>4</v>
      </c>
      <c r="F86" s="9">
        <v>53.175281249999998</v>
      </c>
      <c r="G86" s="20">
        <f t="shared" si="4"/>
        <v>212.70112499999999</v>
      </c>
      <c r="H86" s="9">
        <v>74.445393749999994</v>
      </c>
      <c r="I86" s="27">
        <f t="shared" si="5"/>
        <v>297.78157499999998</v>
      </c>
    </row>
    <row r="87" spans="1:9" x14ac:dyDescent="0.3">
      <c r="A87" t="s">
        <v>355</v>
      </c>
      <c r="B87" s="15" t="s">
        <v>200</v>
      </c>
      <c r="C87" t="s">
        <v>201</v>
      </c>
      <c r="D87" s="1" t="s">
        <v>357</v>
      </c>
      <c r="E87" s="1">
        <v>2</v>
      </c>
      <c r="F87" s="9">
        <v>106.26</v>
      </c>
      <c r="G87" s="20">
        <f t="shared" si="4"/>
        <v>212.52</v>
      </c>
      <c r="H87" s="9">
        <v>148.76400000000001</v>
      </c>
      <c r="I87" s="27">
        <f t="shared" si="5"/>
        <v>297.52800000000002</v>
      </c>
    </row>
    <row r="88" spans="1:9" x14ac:dyDescent="0.3">
      <c r="A88" t="s">
        <v>355</v>
      </c>
      <c r="B88" s="15" t="s">
        <v>25</v>
      </c>
      <c r="C88" t="s">
        <v>26</v>
      </c>
      <c r="D88" s="1" t="s">
        <v>357</v>
      </c>
      <c r="E88" s="1">
        <v>6</v>
      </c>
      <c r="F88" s="9">
        <v>34.829129999999999</v>
      </c>
      <c r="G88" s="20">
        <f t="shared" si="4"/>
        <v>208.97478000000001</v>
      </c>
      <c r="H88" s="9">
        <v>48.760781999999999</v>
      </c>
      <c r="I88" s="27">
        <f t="shared" si="5"/>
        <v>292.56469199999998</v>
      </c>
    </row>
    <row r="89" spans="1:9" x14ac:dyDescent="0.3">
      <c r="A89" t="s">
        <v>355</v>
      </c>
      <c r="B89" s="15" t="s">
        <v>74</v>
      </c>
      <c r="C89" t="s">
        <v>73</v>
      </c>
      <c r="D89" s="1" t="s">
        <v>356</v>
      </c>
      <c r="E89" s="1">
        <v>1</v>
      </c>
      <c r="F89" s="9">
        <v>208.38431249999996</v>
      </c>
      <c r="G89" s="20">
        <f t="shared" si="4"/>
        <v>208.38431249999996</v>
      </c>
      <c r="H89" s="9">
        <v>291.7380374999999</v>
      </c>
      <c r="I89" s="27">
        <f t="shared" si="5"/>
        <v>291.7380374999999</v>
      </c>
    </row>
    <row r="90" spans="1:9" x14ac:dyDescent="0.3">
      <c r="A90" t="s">
        <v>355</v>
      </c>
      <c r="B90" s="15" t="s">
        <v>167</v>
      </c>
      <c r="C90" t="s">
        <v>168</v>
      </c>
      <c r="D90" s="1" t="s">
        <v>357</v>
      </c>
      <c r="E90" s="1">
        <v>4</v>
      </c>
      <c r="F90" s="9">
        <v>50.231999999999999</v>
      </c>
      <c r="G90" s="20">
        <f t="shared" si="4"/>
        <v>200.928</v>
      </c>
      <c r="H90" s="9">
        <v>70.324799999999996</v>
      </c>
      <c r="I90" s="27">
        <f t="shared" si="5"/>
        <v>281.29919999999998</v>
      </c>
    </row>
    <row r="91" spans="1:9" x14ac:dyDescent="0.3">
      <c r="A91" t="s">
        <v>355</v>
      </c>
      <c r="B91" s="15" t="s">
        <v>9</v>
      </c>
      <c r="C91" t="s">
        <v>10</v>
      </c>
      <c r="D91" s="1" t="s">
        <v>359</v>
      </c>
      <c r="E91" s="1">
        <v>14</v>
      </c>
      <c r="F91" s="9">
        <v>14.127749999999999</v>
      </c>
      <c r="G91" s="20">
        <f t="shared" si="4"/>
        <v>197.7885</v>
      </c>
      <c r="H91" s="9">
        <v>19.778849999999998</v>
      </c>
      <c r="I91" s="27">
        <f t="shared" si="5"/>
        <v>276.90389999999996</v>
      </c>
    </row>
    <row r="92" spans="1:9" x14ac:dyDescent="0.3">
      <c r="A92" s="17" t="s">
        <v>355</v>
      </c>
      <c r="B92" s="15" t="s">
        <v>123</v>
      </c>
      <c r="C92" t="s">
        <v>124</v>
      </c>
      <c r="D92" s="18" t="s">
        <v>357</v>
      </c>
      <c r="E92" s="18">
        <v>6</v>
      </c>
      <c r="F92" s="16">
        <v>32.6834025</v>
      </c>
      <c r="G92" s="20">
        <f t="shared" si="4"/>
        <v>196.100415</v>
      </c>
      <c r="H92" s="9">
        <v>45.756763499999998</v>
      </c>
      <c r="I92" s="27">
        <f t="shared" si="5"/>
        <v>274.54058099999997</v>
      </c>
    </row>
    <row r="93" spans="1:9" x14ac:dyDescent="0.3">
      <c r="A93" t="s">
        <v>355</v>
      </c>
      <c r="B93" s="15" t="s">
        <v>248</v>
      </c>
      <c r="C93" t="s">
        <v>249</v>
      </c>
      <c r="D93" s="1" t="s">
        <v>358</v>
      </c>
      <c r="E93" s="1">
        <v>1</v>
      </c>
      <c r="F93" s="9">
        <v>194.25656249999997</v>
      </c>
      <c r="G93" s="20">
        <f t="shared" si="4"/>
        <v>194.25656249999997</v>
      </c>
      <c r="H93" s="9">
        <v>271.95918749999993</v>
      </c>
      <c r="I93" s="27">
        <f t="shared" si="5"/>
        <v>271.95918749999993</v>
      </c>
    </row>
    <row r="94" spans="1:9" x14ac:dyDescent="0.3">
      <c r="A94" s="17" t="s">
        <v>355</v>
      </c>
      <c r="B94" s="15" t="s">
        <v>7</v>
      </c>
      <c r="C94" t="s">
        <v>8</v>
      </c>
      <c r="D94" s="18" t="s">
        <v>356</v>
      </c>
      <c r="E94" s="18">
        <v>6</v>
      </c>
      <c r="F94" s="16">
        <v>32.336849999999998</v>
      </c>
      <c r="G94" s="20">
        <f t="shared" si="4"/>
        <v>194.02109999999999</v>
      </c>
      <c r="H94" s="9">
        <v>45.271589999999996</v>
      </c>
      <c r="I94" s="27">
        <f t="shared" si="5"/>
        <v>271.62953999999996</v>
      </c>
    </row>
    <row r="95" spans="1:9" x14ac:dyDescent="0.3">
      <c r="A95" s="17" t="s">
        <v>355</v>
      </c>
      <c r="B95" s="15" t="s">
        <v>103</v>
      </c>
      <c r="C95" t="s">
        <v>104</v>
      </c>
      <c r="D95" s="18" t="s">
        <v>357</v>
      </c>
      <c r="E95" s="18">
        <v>1</v>
      </c>
      <c r="F95" s="16">
        <v>193.47168749999997</v>
      </c>
      <c r="G95" s="20">
        <f t="shared" si="4"/>
        <v>193.47168749999997</v>
      </c>
      <c r="H95" s="9">
        <v>270.86036249999995</v>
      </c>
      <c r="I95" s="27">
        <f t="shared" si="5"/>
        <v>270.86036249999995</v>
      </c>
    </row>
    <row r="96" spans="1:9" x14ac:dyDescent="0.3">
      <c r="A96" t="s">
        <v>355</v>
      </c>
      <c r="B96" s="15" t="s">
        <v>72</v>
      </c>
      <c r="C96" t="s">
        <v>73</v>
      </c>
      <c r="D96" s="1" t="s">
        <v>356</v>
      </c>
      <c r="E96" s="1">
        <v>2</v>
      </c>
      <c r="F96" s="9">
        <v>92.615249999999989</v>
      </c>
      <c r="G96" s="20">
        <f t="shared" si="4"/>
        <v>185.23049999999998</v>
      </c>
      <c r="H96" s="9">
        <v>129.66134999999997</v>
      </c>
      <c r="I96" s="27">
        <f t="shared" si="5"/>
        <v>259.32269999999994</v>
      </c>
    </row>
    <row r="97" spans="1:9" x14ac:dyDescent="0.3">
      <c r="A97" t="s">
        <v>355</v>
      </c>
      <c r="B97" s="15" t="s">
        <v>41</v>
      </c>
      <c r="C97" t="s">
        <v>42</v>
      </c>
      <c r="D97" s="1" t="s">
        <v>356</v>
      </c>
      <c r="E97" s="1">
        <v>2</v>
      </c>
      <c r="F97" s="9">
        <v>92.222812499999989</v>
      </c>
      <c r="G97" s="20">
        <f t="shared" si="4"/>
        <v>184.44562499999998</v>
      </c>
      <c r="H97" s="9">
        <v>129.11193749999998</v>
      </c>
      <c r="I97" s="27">
        <f t="shared" si="5"/>
        <v>258.22387499999996</v>
      </c>
    </row>
    <row r="98" spans="1:9" x14ac:dyDescent="0.3">
      <c r="A98" t="s">
        <v>355</v>
      </c>
      <c r="B98" s="15" t="s">
        <v>43</v>
      </c>
      <c r="C98" t="s">
        <v>44</v>
      </c>
      <c r="D98" s="1" t="s">
        <v>356</v>
      </c>
      <c r="E98" s="1">
        <v>2</v>
      </c>
      <c r="F98" s="9">
        <v>91.101648749999981</v>
      </c>
      <c r="G98" s="20">
        <f t="shared" si="4"/>
        <v>182.20329749999996</v>
      </c>
      <c r="H98" s="9">
        <v>127.54230824999996</v>
      </c>
      <c r="I98" s="27">
        <f t="shared" si="5"/>
        <v>255.08461649999992</v>
      </c>
    </row>
    <row r="99" spans="1:9" x14ac:dyDescent="0.3">
      <c r="A99" t="s">
        <v>355</v>
      </c>
      <c r="B99" s="15" t="s">
        <v>39</v>
      </c>
      <c r="C99" t="s">
        <v>40</v>
      </c>
      <c r="D99" s="1" t="s">
        <v>356</v>
      </c>
      <c r="E99" s="1">
        <v>2</v>
      </c>
      <c r="F99" s="9">
        <v>91.061921999999996</v>
      </c>
      <c r="G99" s="20">
        <f t="shared" si="4"/>
        <v>182.12384399999999</v>
      </c>
      <c r="H99" s="9">
        <v>127.48669079999999</v>
      </c>
      <c r="I99" s="27">
        <f t="shared" si="5"/>
        <v>254.97338159999998</v>
      </c>
    </row>
    <row r="100" spans="1:9" x14ac:dyDescent="0.3">
      <c r="A100" t="s">
        <v>355</v>
      </c>
      <c r="B100" s="15" t="s">
        <v>81</v>
      </c>
      <c r="C100" t="s">
        <v>82</v>
      </c>
      <c r="D100" s="1" t="s">
        <v>356</v>
      </c>
      <c r="E100" s="1">
        <v>1</v>
      </c>
      <c r="F100" s="9">
        <v>181.72874999999999</v>
      </c>
      <c r="G100" s="20">
        <f t="shared" si="4"/>
        <v>181.72874999999999</v>
      </c>
      <c r="H100" s="9">
        <v>254.42024999999998</v>
      </c>
      <c r="I100" s="27">
        <f t="shared" si="5"/>
        <v>254.42024999999998</v>
      </c>
    </row>
    <row r="101" spans="1:9" x14ac:dyDescent="0.3">
      <c r="A101" t="s">
        <v>355</v>
      </c>
      <c r="B101" s="15" t="s">
        <v>313</v>
      </c>
      <c r="C101" t="s">
        <v>314</v>
      </c>
      <c r="D101" s="1" t="s">
        <v>359</v>
      </c>
      <c r="E101" s="1">
        <v>11</v>
      </c>
      <c r="F101" s="9">
        <v>16.325399999999998</v>
      </c>
      <c r="G101" s="20">
        <f t="shared" si="4"/>
        <v>179.57939999999999</v>
      </c>
      <c r="H101" s="9">
        <v>22.855559999999997</v>
      </c>
      <c r="I101" s="27">
        <f t="shared" si="5"/>
        <v>251.41115999999997</v>
      </c>
    </row>
    <row r="102" spans="1:9" x14ac:dyDescent="0.3">
      <c r="A102" s="17" t="s">
        <v>355</v>
      </c>
      <c r="B102" s="15" t="s">
        <v>35</v>
      </c>
      <c r="C102" t="s">
        <v>36</v>
      </c>
      <c r="D102" s="18" t="s">
        <v>356</v>
      </c>
      <c r="E102" s="18">
        <v>2</v>
      </c>
      <c r="F102" s="16">
        <v>89.083312500000005</v>
      </c>
      <c r="G102" s="20">
        <f t="shared" si="4"/>
        <v>178.16662500000001</v>
      </c>
      <c r="H102" s="9">
        <v>124.7166375</v>
      </c>
      <c r="I102" s="27">
        <f t="shared" si="5"/>
        <v>249.43327500000001</v>
      </c>
    </row>
    <row r="103" spans="1:9" x14ac:dyDescent="0.3">
      <c r="A103" s="17" t="s">
        <v>355</v>
      </c>
      <c r="B103" s="15" t="s">
        <v>37</v>
      </c>
      <c r="C103" t="s">
        <v>38</v>
      </c>
      <c r="D103" s="18" t="s">
        <v>356</v>
      </c>
      <c r="E103" s="18">
        <v>2</v>
      </c>
      <c r="F103" s="16">
        <v>89.083312500000005</v>
      </c>
      <c r="G103" s="20">
        <f t="shared" ref="G103:G134" si="6">E103*F103</f>
        <v>178.16662500000001</v>
      </c>
      <c r="H103" s="9">
        <v>124.7166375</v>
      </c>
      <c r="I103" s="27">
        <f t="shared" ref="I103:I134" si="7">E103*H103</f>
        <v>249.43327500000001</v>
      </c>
    </row>
    <row r="104" spans="1:9" x14ac:dyDescent="0.3">
      <c r="A104" s="17" t="s">
        <v>355</v>
      </c>
      <c r="B104" s="15" t="s">
        <v>270</v>
      </c>
      <c r="C104" t="s">
        <v>271</v>
      </c>
      <c r="D104" s="18" t="s">
        <v>359</v>
      </c>
      <c r="E104" s="18">
        <v>7</v>
      </c>
      <c r="F104" s="16">
        <v>25.116</v>
      </c>
      <c r="G104" s="20">
        <f t="shared" si="6"/>
        <v>175.81200000000001</v>
      </c>
      <c r="H104" s="9">
        <v>35.162399999999998</v>
      </c>
      <c r="I104" s="27">
        <f t="shared" si="7"/>
        <v>246.13679999999999</v>
      </c>
    </row>
    <row r="105" spans="1:9" x14ac:dyDescent="0.3">
      <c r="A105" t="s">
        <v>355</v>
      </c>
      <c r="B105" s="15" t="s">
        <v>45</v>
      </c>
      <c r="C105" t="s">
        <v>46</v>
      </c>
      <c r="D105" s="1" t="s">
        <v>356</v>
      </c>
      <c r="E105" s="1">
        <v>2</v>
      </c>
      <c r="F105" s="9">
        <v>87.905999999999992</v>
      </c>
      <c r="G105" s="20">
        <f t="shared" si="6"/>
        <v>175.81199999999998</v>
      </c>
      <c r="H105" s="9">
        <v>123.06839999999998</v>
      </c>
      <c r="I105" s="27">
        <f t="shared" si="7"/>
        <v>246.13679999999997</v>
      </c>
    </row>
    <row r="106" spans="1:9" x14ac:dyDescent="0.3">
      <c r="A106" s="17" t="s">
        <v>355</v>
      </c>
      <c r="B106" s="15" t="s">
        <v>165</v>
      </c>
      <c r="C106" t="s">
        <v>166</v>
      </c>
      <c r="D106" s="18" t="s">
        <v>357</v>
      </c>
      <c r="E106" s="18">
        <v>3</v>
      </c>
      <c r="F106" s="16">
        <v>56.707218749999996</v>
      </c>
      <c r="G106" s="20">
        <f t="shared" si="6"/>
        <v>170.12165625</v>
      </c>
      <c r="H106" s="9">
        <v>79.390106249999988</v>
      </c>
      <c r="I106" s="27">
        <f t="shared" si="7"/>
        <v>238.17031874999998</v>
      </c>
    </row>
    <row r="107" spans="1:9" x14ac:dyDescent="0.3">
      <c r="A107" s="17" t="s">
        <v>355</v>
      </c>
      <c r="B107" s="15" t="s">
        <v>62</v>
      </c>
      <c r="C107" t="s">
        <v>63</v>
      </c>
      <c r="D107" s="18" t="s">
        <v>356</v>
      </c>
      <c r="E107" s="18">
        <v>32</v>
      </c>
      <c r="F107" s="16">
        <v>5.2892122499999994</v>
      </c>
      <c r="G107" s="20">
        <f t="shared" si="6"/>
        <v>169.25479199999998</v>
      </c>
      <c r="H107" s="9">
        <v>7.4048971499999983</v>
      </c>
      <c r="I107" s="27">
        <f t="shared" si="7"/>
        <v>236.95670879999994</v>
      </c>
    </row>
    <row r="108" spans="1:9" x14ac:dyDescent="0.3">
      <c r="A108" t="s">
        <v>355</v>
      </c>
      <c r="B108" s="15" t="s">
        <v>331</v>
      </c>
      <c r="C108" t="s">
        <v>332</v>
      </c>
      <c r="D108" s="1" t="s">
        <v>359</v>
      </c>
      <c r="E108" s="1">
        <v>4</v>
      </c>
      <c r="F108" s="9">
        <v>42.237383999999992</v>
      </c>
      <c r="G108" s="20">
        <f t="shared" si="6"/>
        <v>168.94953599999997</v>
      </c>
      <c r="H108" s="9">
        <v>59.132337599999985</v>
      </c>
      <c r="I108" s="27">
        <f t="shared" si="7"/>
        <v>236.52935039999994</v>
      </c>
    </row>
    <row r="109" spans="1:9" x14ac:dyDescent="0.3">
      <c r="A109" s="17" t="s">
        <v>355</v>
      </c>
      <c r="B109" s="15" t="s">
        <v>155</v>
      </c>
      <c r="C109" t="s">
        <v>156</v>
      </c>
      <c r="D109" s="18" t="s">
        <v>357</v>
      </c>
      <c r="E109" s="18">
        <v>1</v>
      </c>
      <c r="F109" s="16">
        <v>163.25399999999996</v>
      </c>
      <c r="G109" s="20">
        <f t="shared" si="6"/>
        <v>163.25399999999996</v>
      </c>
      <c r="H109" s="9">
        <v>228.55559999999994</v>
      </c>
      <c r="I109" s="27">
        <f t="shared" si="7"/>
        <v>228.55559999999994</v>
      </c>
    </row>
    <row r="110" spans="1:9" x14ac:dyDescent="0.3">
      <c r="A110" s="17" t="s">
        <v>355</v>
      </c>
      <c r="B110" s="15" t="s">
        <v>238</v>
      </c>
      <c r="C110" t="s">
        <v>239</v>
      </c>
      <c r="D110" s="18" t="s">
        <v>358</v>
      </c>
      <c r="E110" s="18">
        <v>9</v>
      </c>
      <c r="F110" s="16">
        <v>17.643989999999999</v>
      </c>
      <c r="G110" s="20">
        <f t="shared" si="6"/>
        <v>158.79590999999999</v>
      </c>
      <c r="H110" s="9">
        <v>24.701585999999995</v>
      </c>
      <c r="I110" s="27">
        <f t="shared" si="7"/>
        <v>222.31427399999995</v>
      </c>
    </row>
    <row r="111" spans="1:9" x14ac:dyDescent="0.3">
      <c r="A111" t="s">
        <v>355</v>
      </c>
      <c r="B111" s="15" t="s">
        <v>349</v>
      </c>
      <c r="C111" t="s">
        <v>350</v>
      </c>
      <c r="D111" s="1" t="s">
        <v>358</v>
      </c>
      <c r="E111" s="1">
        <v>5</v>
      </c>
      <c r="F111" s="9">
        <v>31.708949999999998</v>
      </c>
      <c r="G111" s="20">
        <f t="shared" si="6"/>
        <v>158.54474999999999</v>
      </c>
      <c r="H111" s="9">
        <v>44.392529999999994</v>
      </c>
      <c r="I111" s="27">
        <f t="shared" si="7"/>
        <v>221.96264999999997</v>
      </c>
    </row>
    <row r="112" spans="1:9" x14ac:dyDescent="0.3">
      <c r="A112" t="s">
        <v>355</v>
      </c>
      <c r="B112" s="15" t="s">
        <v>242</v>
      </c>
      <c r="C112" t="s">
        <v>243</v>
      </c>
      <c r="D112" s="1" t="s">
        <v>358</v>
      </c>
      <c r="E112" s="1">
        <v>2</v>
      </c>
      <c r="F112" s="9">
        <v>77.310187499999998</v>
      </c>
      <c r="G112" s="20">
        <f t="shared" si="6"/>
        <v>154.620375</v>
      </c>
      <c r="H112" s="9">
        <v>108.23426249999999</v>
      </c>
      <c r="I112" s="27">
        <f t="shared" si="7"/>
        <v>216.46852499999997</v>
      </c>
    </row>
    <row r="113" spans="1:9" x14ac:dyDescent="0.3">
      <c r="A113" s="17" t="s">
        <v>355</v>
      </c>
      <c r="B113" s="15" t="s">
        <v>192</v>
      </c>
      <c r="C113" t="s">
        <v>193</v>
      </c>
      <c r="D113" s="18" t="s">
        <v>357</v>
      </c>
      <c r="E113" s="18">
        <v>1</v>
      </c>
      <c r="F113" s="16">
        <v>154.22793749999997</v>
      </c>
      <c r="G113" s="20">
        <f t="shared" si="6"/>
        <v>154.22793749999997</v>
      </c>
      <c r="H113" s="9">
        <v>215.91911249999995</v>
      </c>
      <c r="I113" s="27">
        <f t="shared" si="7"/>
        <v>215.91911249999995</v>
      </c>
    </row>
    <row r="114" spans="1:9" x14ac:dyDescent="0.3">
      <c r="A114" t="s">
        <v>355</v>
      </c>
      <c r="B114" s="15" t="s">
        <v>56</v>
      </c>
      <c r="D114" s="1" t="s">
        <v>356</v>
      </c>
      <c r="E114" s="1">
        <v>88</v>
      </c>
      <c r="F114" s="9">
        <v>1.7209289999999999</v>
      </c>
      <c r="G114" s="20">
        <f t="shared" si="6"/>
        <v>151.44175200000001</v>
      </c>
      <c r="H114" s="9">
        <v>2.4093005999999999</v>
      </c>
      <c r="I114" s="27">
        <f t="shared" si="7"/>
        <v>212.01845279999998</v>
      </c>
    </row>
    <row r="115" spans="1:9" x14ac:dyDescent="0.3">
      <c r="A115" t="s">
        <v>355</v>
      </c>
      <c r="B115" s="15" t="s">
        <v>47</v>
      </c>
      <c r="C115" t="s">
        <v>48</v>
      </c>
      <c r="D115" s="1" t="s">
        <v>356</v>
      </c>
      <c r="E115" s="1">
        <v>2</v>
      </c>
      <c r="F115" s="9">
        <v>75.053732249999996</v>
      </c>
      <c r="G115" s="20">
        <f t="shared" si="6"/>
        <v>150.10746449999999</v>
      </c>
      <c r="H115" s="9">
        <v>105.07522514999999</v>
      </c>
      <c r="I115" s="27">
        <f t="shared" si="7"/>
        <v>210.15045029999999</v>
      </c>
    </row>
    <row r="116" spans="1:9" x14ac:dyDescent="0.3">
      <c r="A116" t="s">
        <v>355</v>
      </c>
      <c r="B116" s="15" t="s">
        <v>274</v>
      </c>
      <c r="C116" t="s">
        <v>275</v>
      </c>
      <c r="D116" s="1" t="s">
        <v>359</v>
      </c>
      <c r="E116" s="1">
        <v>10</v>
      </c>
      <c r="F116" s="9">
        <v>14.906949749999999</v>
      </c>
      <c r="G116" s="20">
        <f t="shared" si="6"/>
        <v>149.06949749999998</v>
      </c>
      <c r="H116" s="9">
        <v>20.869729649999996</v>
      </c>
      <c r="I116" s="27">
        <f t="shared" si="7"/>
        <v>208.69729649999996</v>
      </c>
    </row>
    <row r="117" spans="1:9" x14ac:dyDescent="0.3">
      <c r="A117" t="s">
        <v>355</v>
      </c>
      <c r="B117" s="15" t="s">
        <v>312</v>
      </c>
      <c r="D117" s="1" t="s">
        <v>359</v>
      </c>
      <c r="E117" s="1">
        <v>1</v>
      </c>
      <c r="F117" s="9">
        <v>144.89999999999998</v>
      </c>
      <c r="G117" s="20">
        <f t="shared" si="6"/>
        <v>144.89999999999998</v>
      </c>
      <c r="H117" s="9">
        <v>202.85999999999996</v>
      </c>
      <c r="I117" s="27">
        <f t="shared" si="7"/>
        <v>202.85999999999996</v>
      </c>
    </row>
    <row r="118" spans="1:9" x14ac:dyDescent="0.3">
      <c r="A118" t="s">
        <v>355</v>
      </c>
      <c r="B118" s="15" t="s">
        <v>347</v>
      </c>
      <c r="C118" t="s">
        <v>348</v>
      </c>
      <c r="D118" s="1" t="s">
        <v>356</v>
      </c>
      <c r="E118" s="1">
        <v>1</v>
      </c>
      <c r="F118" s="9">
        <v>143.26987500000001</v>
      </c>
      <c r="G118" s="20">
        <f t="shared" si="6"/>
        <v>143.26987500000001</v>
      </c>
      <c r="H118" s="9">
        <v>200.57782500000002</v>
      </c>
      <c r="I118" s="27">
        <f t="shared" si="7"/>
        <v>200.57782500000002</v>
      </c>
    </row>
    <row r="119" spans="1:9" x14ac:dyDescent="0.3">
      <c r="A119" t="s">
        <v>355</v>
      </c>
      <c r="B119" s="15" t="s">
        <v>294</v>
      </c>
      <c r="C119" t="s">
        <v>295</v>
      </c>
      <c r="D119" s="1" t="s">
        <v>359</v>
      </c>
      <c r="E119" s="1">
        <v>10</v>
      </c>
      <c r="F119" s="9">
        <v>14.166993749999998</v>
      </c>
      <c r="G119" s="20">
        <f t="shared" si="6"/>
        <v>141.66993749999997</v>
      </c>
      <c r="H119" s="9">
        <v>19.833791249999997</v>
      </c>
      <c r="I119" s="27">
        <f t="shared" si="7"/>
        <v>198.33791249999996</v>
      </c>
    </row>
    <row r="120" spans="1:9" x14ac:dyDescent="0.3">
      <c r="A120" s="17" t="s">
        <v>355</v>
      </c>
      <c r="B120" s="15" t="s">
        <v>23</v>
      </c>
      <c r="C120" t="s">
        <v>24</v>
      </c>
      <c r="D120" s="18" t="s">
        <v>356</v>
      </c>
      <c r="E120" s="18">
        <v>19</v>
      </c>
      <c r="F120" s="16">
        <v>7.2445169999999992</v>
      </c>
      <c r="G120" s="20">
        <f t="shared" si="6"/>
        <v>137.64582299999998</v>
      </c>
      <c r="H120" s="9">
        <v>10.142323799999998</v>
      </c>
      <c r="I120" s="27">
        <f t="shared" si="7"/>
        <v>192.70415219999995</v>
      </c>
    </row>
    <row r="121" spans="1:9" x14ac:dyDescent="0.3">
      <c r="A121" t="s">
        <v>355</v>
      </c>
      <c r="B121" s="15" t="s">
        <v>105</v>
      </c>
      <c r="C121" t="s">
        <v>106</v>
      </c>
      <c r="D121" s="1" t="s">
        <v>359</v>
      </c>
      <c r="E121" s="1">
        <v>1</v>
      </c>
      <c r="F121" s="9">
        <v>130.71187499999999</v>
      </c>
      <c r="G121" s="20">
        <f t="shared" si="6"/>
        <v>130.71187499999999</v>
      </c>
      <c r="H121" s="9">
        <v>182.99662499999997</v>
      </c>
      <c r="I121" s="27">
        <f t="shared" si="7"/>
        <v>182.99662499999997</v>
      </c>
    </row>
    <row r="122" spans="1:9" x14ac:dyDescent="0.3">
      <c r="A122" t="s">
        <v>355</v>
      </c>
      <c r="B122" s="15" t="s">
        <v>55</v>
      </c>
      <c r="D122" s="1" t="s">
        <v>359</v>
      </c>
      <c r="E122" s="1">
        <v>13</v>
      </c>
      <c r="F122" s="9">
        <v>9.2977500000000006</v>
      </c>
      <c r="G122" s="20">
        <f t="shared" si="6"/>
        <v>120.87075000000002</v>
      </c>
      <c r="H122" s="9">
        <v>13.01685</v>
      </c>
      <c r="I122" s="27">
        <f t="shared" si="7"/>
        <v>169.21905000000001</v>
      </c>
    </row>
    <row r="123" spans="1:9" x14ac:dyDescent="0.3">
      <c r="A123" s="17" t="s">
        <v>355</v>
      </c>
      <c r="B123" s="15" t="s">
        <v>272</v>
      </c>
      <c r="C123" t="s">
        <v>273</v>
      </c>
      <c r="D123" s="18" t="s">
        <v>359</v>
      </c>
      <c r="E123" s="18">
        <v>8</v>
      </c>
      <c r="F123" s="16">
        <v>14.8863015</v>
      </c>
      <c r="G123" s="20">
        <f t="shared" si="6"/>
        <v>119.090412</v>
      </c>
      <c r="H123" s="9">
        <v>20.8408221</v>
      </c>
      <c r="I123" s="27">
        <f t="shared" si="7"/>
        <v>166.7265768</v>
      </c>
    </row>
    <row r="124" spans="1:9" x14ac:dyDescent="0.3">
      <c r="A124" t="s">
        <v>355</v>
      </c>
      <c r="B124" s="15" t="s">
        <v>143</v>
      </c>
      <c r="C124" t="s">
        <v>144</v>
      </c>
      <c r="D124" s="1" t="s">
        <v>357</v>
      </c>
      <c r="E124" s="1">
        <v>3</v>
      </c>
      <c r="F124" s="9">
        <v>37.124587500000004</v>
      </c>
      <c r="G124" s="20">
        <f t="shared" si="6"/>
        <v>111.37376250000001</v>
      </c>
      <c r="H124" s="9">
        <v>51.974422500000003</v>
      </c>
      <c r="I124" s="27">
        <f t="shared" si="7"/>
        <v>155.92326750000001</v>
      </c>
    </row>
    <row r="125" spans="1:9" x14ac:dyDescent="0.3">
      <c r="A125" t="s">
        <v>355</v>
      </c>
      <c r="B125" s="15" t="s">
        <v>58</v>
      </c>
      <c r="C125" t="s">
        <v>59</v>
      </c>
      <c r="D125" s="1" t="s">
        <v>359</v>
      </c>
      <c r="E125" s="1">
        <v>2</v>
      </c>
      <c r="F125" s="9">
        <v>53.175281249999998</v>
      </c>
      <c r="G125" s="20">
        <f t="shared" si="6"/>
        <v>106.3505625</v>
      </c>
      <c r="H125" s="9">
        <v>74.445393749999994</v>
      </c>
      <c r="I125" s="27">
        <f t="shared" si="7"/>
        <v>148.89078749999999</v>
      </c>
    </row>
    <row r="126" spans="1:9" x14ac:dyDescent="0.3">
      <c r="A126" t="s">
        <v>355</v>
      </c>
      <c r="B126" s="15" t="s">
        <v>60</v>
      </c>
      <c r="C126" t="s">
        <v>61</v>
      </c>
      <c r="D126" s="1" t="s">
        <v>356</v>
      </c>
      <c r="E126" s="1">
        <v>2</v>
      </c>
      <c r="F126" s="9">
        <v>52.586624999999998</v>
      </c>
      <c r="G126" s="20">
        <f t="shared" si="6"/>
        <v>105.17325</v>
      </c>
      <c r="H126" s="9">
        <v>73.621274999999997</v>
      </c>
      <c r="I126" s="27">
        <f t="shared" si="7"/>
        <v>147.24254999999999</v>
      </c>
    </row>
    <row r="127" spans="1:9" x14ac:dyDescent="0.3">
      <c r="A127" t="s">
        <v>355</v>
      </c>
      <c r="B127" s="15" t="s">
        <v>101</v>
      </c>
      <c r="C127" t="s">
        <v>102</v>
      </c>
      <c r="D127" s="1" t="s">
        <v>357</v>
      </c>
      <c r="E127" s="1">
        <v>2</v>
      </c>
      <c r="F127" s="9">
        <v>51.997968749999998</v>
      </c>
      <c r="G127" s="20">
        <f t="shared" si="6"/>
        <v>103.9959375</v>
      </c>
      <c r="H127" s="9">
        <v>72.797156249999986</v>
      </c>
      <c r="I127" s="27">
        <f t="shared" si="7"/>
        <v>145.59431249999997</v>
      </c>
    </row>
    <row r="128" spans="1:9" x14ac:dyDescent="0.3">
      <c r="A128" t="s">
        <v>355</v>
      </c>
      <c r="B128" s="15" t="s">
        <v>160</v>
      </c>
      <c r="C128" t="s">
        <v>161</v>
      </c>
      <c r="D128" s="1" t="s">
        <v>357</v>
      </c>
      <c r="E128" s="1">
        <v>10</v>
      </c>
      <c r="F128" s="9">
        <v>10.010899499999997</v>
      </c>
      <c r="G128" s="20">
        <f t="shared" si="6"/>
        <v>100.10899499999996</v>
      </c>
      <c r="H128" s="9">
        <v>14.015259299999995</v>
      </c>
      <c r="I128" s="27">
        <f t="shared" si="7"/>
        <v>140.15259299999994</v>
      </c>
    </row>
    <row r="129" spans="1:9" x14ac:dyDescent="0.3">
      <c r="A129" t="s">
        <v>355</v>
      </c>
      <c r="B129" s="15" t="s">
        <v>333</v>
      </c>
      <c r="C129" t="s">
        <v>334</v>
      </c>
      <c r="D129" s="1" t="s">
        <v>359</v>
      </c>
      <c r="E129" s="1">
        <v>2</v>
      </c>
      <c r="F129" s="9">
        <v>49.643343749999993</v>
      </c>
      <c r="G129" s="20">
        <f t="shared" si="6"/>
        <v>99.286687499999985</v>
      </c>
      <c r="H129" s="9">
        <v>69.500681249999985</v>
      </c>
      <c r="I129" s="27">
        <f t="shared" si="7"/>
        <v>139.00136249999997</v>
      </c>
    </row>
    <row r="130" spans="1:9" x14ac:dyDescent="0.3">
      <c r="A130" t="s">
        <v>355</v>
      </c>
      <c r="B130" s="15" t="s">
        <v>127</v>
      </c>
      <c r="C130" t="s">
        <v>128</v>
      </c>
      <c r="D130" s="1" t="s">
        <v>357</v>
      </c>
      <c r="E130" s="1">
        <v>3</v>
      </c>
      <c r="F130" s="9">
        <v>32.964749999999995</v>
      </c>
      <c r="G130" s="20">
        <f t="shared" si="6"/>
        <v>98.894249999999985</v>
      </c>
      <c r="H130" s="9">
        <v>46.150649999999992</v>
      </c>
      <c r="I130" s="27">
        <f t="shared" si="7"/>
        <v>138.45194999999998</v>
      </c>
    </row>
    <row r="131" spans="1:9" x14ac:dyDescent="0.3">
      <c r="A131" s="17" t="s">
        <v>355</v>
      </c>
      <c r="B131" s="15" t="s">
        <v>19</v>
      </c>
      <c r="C131" t="s">
        <v>20</v>
      </c>
      <c r="D131" s="18" t="s">
        <v>356</v>
      </c>
      <c r="E131" s="18">
        <v>1</v>
      </c>
      <c r="F131" s="16">
        <v>97.324499999999986</v>
      </c>
      <c r="G131" s="20">
        <f t="shared" si="6"/>
        <v>97.324499999999986</v>
      </c>
      <c r="H131" s="9">
        <v>136.25429999999997</v>
      </c>
      <c r="I131" s="27">
        <f t="shared" si="7"/>
        <v>136.25429999999997</v>
      </c>
    </row>
    <row r="132" spans="1:9" x14ac:dyDescent="0.3">
      <c r="A132" t="s">
        <v>355</v>
      </c>
      <c r="B132" s="15" t="s">
        <v>216</v>
      </c>
      <c r="C132" t="s">
        <v>217</v>
      </c>
      <c r="D132" s="1" t="s">
        <v>357</v>
      </c>
      <c r="E132" s="1">
        <v>2</v>
      </c>
      <c r="F132" s="9">
        <v>47.228343749999993</v>
      </c>
      <c r="G132" s="20">
        <f t="shared" si="6"/>
        <v>94.456687499999987</v>
      </c>
      <c r="H132" s="9">
        <v>66.119681249999985</v>
      </c>
      <c r="I132" s="27">
        <f t="shared" si="7"/>
        <v>132.23936249999997</v>
      </c>
    </row>
    <row r="133" spans="1:9" x14ac:dyDescent="0.3">
      <c r="A133" t="s">
        <v>355</v>
      </c>
      <c r="B133" s="15" t="s">
        <v>33</v>
      </c>
      <c r="C133" t="s">
        <v>34</v>
      </c>
      <c r="D133" s="1" t="s">
        <v>356</v>
      </c>
      <c r="E133" s="1">
        <v>1</v>
      </c>
      <c r="F133" s="9">
        <v>89.083312500000005</v>
      </c>
      <c r="G133" s="20">
        <f t="shared" si="6"/>
        <v>89.083312500000005</v>
      </c>
      <c r="H133" s="9">
        <v>124.7166375</v>
      </c>
      <c r="I133" s="27">
        <f t="shared" si="7"/>
        <v>124.7166375</v>
      </c>
    </row>
    <row r="134" spans="1:9" x14ac:dyDescent="0.3">
      <c r="A134" t="s">
        <v>355</v>
      </c>
      <c r="B134" s="15" t="s">
        <v>68</v>
      </c>
      <c r="C134" t="s">
        <v>69</v>
      </c>
      <c r="D134" s="1" t="s">
        <v>356</v>
      </c>
      <c r="E134" s="1">
        <v>6</v>
      </c>
      <c r="F134" s="9">
        <v>14.598674999999998</v>
      </c>
      <c r="G134" s="20">
        <f t="shared" si="6"/>
        <v>87.592049999999986</v>
      </c>
      <c r="H134" s="9">
        <v>20.438144999999995</v>
      </c>
      <c r="I134" s="27">
        <f t="shared" si="7"/>
        <v>122.62886999999998</v>
      </c>
    </row>
    <row r="135" spans="1:9" x14ac:dyDescent="0.3">
      <c r="A135" t="s">
        <v>355</v>
      </c>
      <c r="B135" s="15" t="s">
        <v>339</v>
      </c>
      <c r="C135" t="s">
        <v>340</v>
      </c>
      <c r="D135" s="1" t="s">
        <v>359</v>
      </c>
      <c r="E135" s="1">
        <v>2</v>
      </c>
      <c r="F135" s="9">
        <v>43.756781249999996</v>
      </c>
      <c r="G135" s="20">
        <f t="shared" ref="G135:G166" si="8">E135*F135</f>
        <v>87.513562499999992</v>
      </c>
      <c r="H135" s="9">
        <v>61.25949374999999</v>
      </c>
      <c r="I135" s="27">
        <f t="shared" ref="I135:I166" si="9">E135*H135</f>
        <v>122.51898749999998</v>
      </c>
    </row>
    <row r="136" spans="1:9" x14ac:dyDescent="0.3">
      <c r="A136" s="17" t="s">
        <v>355</v>
      </c>
      <c r="B136" s="15" t="s">
        <v>49</v>
      </c>
      <c r="C136" t="s">
        <v>50</v>
      </c>
      <c r="D136" s="18" t="s">
        <v>356</v>
      </c>
      <c r="E136" s="18">
        <v>2</v>
      </c>
      <c r="F136" s="16">
        <v>43.364343749999996</v>
      </c>
      <c r="G136" s="20">
        <f t="shared" si="8"/>
        <v>86.728687499999992</v>
      </c>
      <c r="H136" s="9">
        <v>60.710081249999988</v>
      </c>
      <c r="I136" s="27">
        <f t="shared" si="9"/>
        <v>121.42016249999998</v>
      </c>
    </row>
    <row r="137" spans="1:9" x14ac:dyDescent="0.3">
      <c r="A137" t="s">
        <v>355</v>
      </c>
      <c r="B137" s="15" t="s">
        <v>264</v>
      </c>
      <c r="C137" t="s">
        <v>265</v>
      </c>
      <c r="D137" s="1" t="s">
        <v>359</v>
      </c>
      <c r="E137" s="1">
        <v>1</v>
      </c>
      <c r="F137" s="9">
        <v>80.057249999999982</v>
      </c>
      <c r="G137" s="20">
        <f t="shared" si="8"/>
        <v>80.057249999999982</v>
      </c>
      <c r="H137" s="9">
        <v>112.08014999999996</v>
      </c>
      <c r="I137" s="27">
        <f t="shared" si="9"/>
        <v>112.08014999999996</v>
      </c>
    </row>
    <row r="138" spans="1:9" x14ac:dyDescent="0.3">
      <c r="A138" t="s">
        <v>355</v>
      </c>
      <c r="B138" s="15" t="s">
        <v>306</v>
      </c>
      <c r="C138" t="s">
        <v>307</v>
      </c>
      <c r="D138" s="1" t="s">
        <v>359</v>
      </c>
      <c r="E138" s="1">
        <v>2</v>
      </c>
      <c r="F138" s="9">
        <v>39.832406249999991</v>
      </c>
      <c r="G138" s="20">
        <f t="shared" si="8"/>
        <v>79.664812499999982</v>
      </c>
      <c r="H138" s="9">
        <v>55.765368749999986</v>
      </c>
      <c r="I138" s="27">
        <f t="shared" si="9"/>
        <v>111.53073749999997</v>
      </c>
    </row>
    <row r="139" spans="1:9" x14ac:dyDescent="0.3">
      <c r="A139" t="s">
        <v>355</v>
      </c>
      <c r="B139" s="15" t="s">
        <v>53</v>
      </c>
      <c r="C139" t="s">
        <v>54</v>
      </c>
      <c r="D139" s="1" t="s">
        <v>356</v>
      </c>
      <c r="E139" s="1">
        <v>1</v>
      </c>
      <c r="F139" s="9">
        <v>75.936656249999999</v>
      </c>
      <c r="G139" s="20">
        <f t="shared" si="8"/>
        <v>75.936656249999999</v>
      </c>
      <c r="H139" s="9">
        <v>106.31131875</v>
      </c>
      <c r="I139" s="27">
        <f t="shared" si="9"/>
        <v>106.31131875</v>
      </c>
    </row>
    <row r="140" spans="1:9" x14ac:dyDescent="0.3">
      <c r="A140" t="s">
        <v>355</v>
      </c>
      <c r="B140" s="15" t="s">
        <v>296</v>
      </c>
      <c r="C140" t="s">
        <v>297</v>
      </c>
      <c r="D140" s="1" t="s">
        <v>359</v>
      </c>
      <c r="E140" s="1">
        <v>7</v>
      </c>
      <c r="F140" s="9">
        <v>10.504283999999998</v>
      </c>
      <c r="G140" s="20">
        <f t="shared" si="8"/>
        <v>73.529987999999989</v>
      </c>
      <c r="H140" s="9">
        <v>14.705997599999996</v>
      </c>
      <c r="I140" s="27">
        <f t="shared" si="9"/>
        <v>102.94198319999998</v>
      </c>
    </row>
    <row r="141" spans="1:9" x14ac:dyDescent="0.3">
      <c r="A141" t="s">
        <v>355</v>
      </c>
      <c r="B141" s="15" t="s">
        <v>242</v>
      </c>
      <c r="C141" t="s">
        <v>243</v>
      </c>
      <c r="D141" s="1" t="s">
        <v>359</v>
      </c>
      <c r="E141" s="1">
        <v>1</v>
      </c>
      <c r="F141" s="9">
        <v>68.004467999999989</v>
      </c>
      <c r="G141" s="20">
        <f t="shared" si="8"/>
        <v>68.004467999999989</v>
      </c>
      <c r="H141" s="9">
        <v>95.206255199999973</v>
      </c>
      <c r="I141" s="27">
        <f t="shared" si="9"/>
        <v>95.206255199999973</v>
      </c>
    </row>
    <row r="142" spans="1:9" x14ac:dyDescent="0.3">
      <c r="A142" t="s">
        <v>355</v>
      </c>
      <c r="B142" s="15" t="s">
        <v>107</v>
      </c>
      <c r="C142" t="s">
        <v>108</v>
      </c>
      <c r="D142" s="1" t="s">
        <v>357</v>
      </c>
      <c r="E142" s="1">
        <v>1</v>
      </c>
      <c r="F142" s="9">
        <v>65.73328124999999</v>
      </c>
      <c r="G142" s="20">
        <f t="shared" si="8"/>
        <v>65.73328124999999</v>
      </c>
      <c r="H142" s="9">
        <v>92.026593749999975</v>
      </c>
      <c r="I142" s="27">
        <f t="shared" si="9"/>
        <v>92.026593749999975</v>
      </c>
    </row>
    <row r="143" spans="1:9" x14ac:dyDescent="0.3">
      <c r="A143" t="s">
        <v>355</v>
      </c>
      <c r="B143" s="15" t="s">
        <v>123</v>
      </c>
      <c r="C143" t="s">
        <v>124</v>
      </c>
      <c r="D143" s="1" t="s">
        <v>358</v>
      </c>
      <c r="E143" s="1">
        <v>2</v>
      </c>
      <c r="F143" s="9">
        <v>32.6834025</v>
      </c>
      <c r="G143" s="20">
        <f t="shared" si="8"/>
        <v>65.366804999999999</v>
      </c>
      <c r="H143" s="9">
        <v>45.756763499999998</v>
      </c>
      <c r="I143" s="27">
        <f t="shared" si="9"/>
        <v>91.513526999999996</v>
      </c>
    </row>
    <row r="144" spans="1:9" x14ac:dyDescent="0.3">
      <c r="A144" t="s">
        <v>355</v>
      </c>
      <c r="B144" s="15" t="s">
        <v>51</v>
      </c>
      <c r="C144" t="s">
        <v>52</v>
      </c>
      <c r="D144" s="1" t="s">
        <v>357</v>
      </c>
      <c r="E144" s="1">
        <v>1</v>
      </c>
      <c r="F144" s="9">
        <v>64.636025999999987</v>
      </c>
      <c r="G144" s="20">
        <f t="shared" si="8"/>
        <v>64.636025999999987</v>
      </c>
      <c r="H144" s="9">
        <v>90.490436399999979</v>
      </c>
      <c r="I144" s="27">
        <f t="shared" si="9"/>
        <v>90.490436399999979</v>
      </c>
    </row>
    <row r="145" spans="1:9" x14ac:dyDescent="0.3">
      <c r="A145" s="17" t="s">
        <v>355</v>
      </c>
      <c r="B145" s="15" t="s">
        <v>145</v>
      </c>
      <c r="C145" t="s">
        <v>146</v>
      </c>
      <c r="D145" s="18" t="s">
        <v>357</v>
      </c>
      <c r="E145" s="18">
        <v>2</v>
      </c>
      <c r="F145" s="16">
        <v>31.395</v>
      </c>
      <c r="G145" s="20">
        <f t="shared" si="8"/>
        <v>62.79</v>
      </c>
      <c r="H145" s="9">
        <v>43.952999999999996</v>
      </c>
      <c r="I145" s="27">
        <f t="shared" si="9"/>
        <v>87.905999999999992</v>
      </c>
    </row>
    <row r="146" spans="1:9" x14ac:dyDescent="0.3">
      <c r="A146" t="s">
        <v>355</v>
      </c>
      <c r="B146" s="15" t="s">
        <v>268</v>
      </c>
      <c r="C146" t="s">
        <v>269</v>
      </c>
      <c r="D146" s="1" t="s">
        <v>359</v>
      </c>
      <c r="E146" s="1">
        <v>1</v>
      </c>
      <c r="F146" s="9">
        <v>62.201343749999999</v>
      </c>
      <c r="G146" s="20">
        <f t="shared" si="8"/>
        <v>62.201343749999999</v>
      </c>
      <c r="H146" s="9">
        <v>87.081881249999995</v>
      </c>
      <c r="I146" s="27">
        <f t="shared" si="9"/>
        <v>87.081881249999995</v>
      </c>
    </row>
    <row r="147" spans="1:9" x14ac:dyDescent="0.3">
      <c r="A147" t="s">
        <v>355</v>
      </c>
      <c r="B147" s="15" t="s">
        <v>177</v>
      </c>
      <c r="C147" t="s">
        <v>178</v>
      </c>
      <c r="D147" s="1" t="s">
        <v>357</v>
      </c>
      <c r="E147" s="1">
        <v>10</v>
      </c>
      <c r="F147" s="9">
        <v>6.2065499999999991</v>
      </c>
      <c r="G147" s="20">
        <f t="shared" si="8"/>
        <v>62.065499999999993</v>
      </c>
      <c r="H147" s="9">
        <v>8.689169999999999</v>
      </c>
      <c r="I147" s="27">
        <f t="shared" si="9"/>
        <v>86.891699999999986</v>
      </c>
    </row>
    <row r="148" spans="1:9" x14ac:dyDescent="0.3">
      <c r="A148" t="s">
        <v>355</v>
      </c>
      <c r="B148" s="15" t="s">
        <v>310</v>
      </c>
      <c r="C148" t="s">
        <v>311</v>
      </c>
      <c r="D148" s="1" t="s">
        <v>359</v>
      </c>
      <c r="E148" s="1">
        <v>10</v>
      </c>
      <c r="F148" s="9">
        <v>6.0465562500000001</v>
      </c>
      <c r="G148" s="20">
        <f t="shared" si="8"/>
        <v>60.465562500000004</v>
      </c>
      <c r="H148" s="9">
        <v>8.4651787499999998</v>
      </c>
      <c r="I148" s="27">
        <f t="shared" si="9"/>
        <v>84.651787499999998</v>
      </c>
    </row>
    <row r="149" spans="1:9" x14ac:dyDescent="0.3">
      <c r="A149" s="17" t="s">
        <v>355</v>
      </c>
      <c r="B149" s="15" t="s">
        <v>56</v>
      </c>
      <c r="D149" s="18" t="s">
        <v>359</v>
      </c>
      <c r="E149" s="18">
        <v>14</v>
      </c>
      <c r="F149" s="16">
        <v>4.2262499999999994</v>
      </c>
      <c r="G149" s="20">
        <f t="shared" si="8"/>
        <v>59.16749999999999</v>
      </c>
      <c r="H149" s="9">
        <v>5.9167499999999986</v>
      </c>
      <c r="I149" s="27">
        <f t="shared" si="9"/>
        <v>82.834499999999977</v>
      </c>
    </row>
    <row r="150" spans="1:9" x14ac:dyDescent="0.3">
      <c r="A150" t="s">
        <v>355</v>
      </c>
      <c r="B150" s="15" t="s">
        <v>157</v>
      </c>
      <c r="C150" t="s">
        <v>158</v>
      </c>
      <c r="D150" s="1" t="s">
        <v>357</v>
      </c>
      <c r="E150" s="1">
        <v>1</v>
      </c>
      <c r="F150" s="9">
        <v>56.903437499999995</v>
      </c>
      <c r="G150" s="20">
        <f t="shared" si="8"/>
        <v>56.903437499999995</v>
      </c>
      <c r="H150" s="9">
        <v>79.664812499999982</v>
      </c>
      <c r="I150" s="27">
        <f t="shared" si="9"/>
        <v>79.664812499999982</v>
      </c>
    </row>
    <row r="151" spans="1:9" x14ac:dyDescent="0.3">
      <c r="A151" s="17" t="s">
        <v>355</v>
      </c>
      <c r="B151" s="15" t="s">
        <v>244</v>
      </c>
      <c r="C151" t="s">
        <v>245</v>
      </c>
      <c r="D151" s="18" t="s">
        <v>358</v>
      </c>
      <c r="E151" s="18">
        <v>4</v>
      </c>
      <c r="F151" s="16">
        <v>14.127749999999999</v>
      </c>
      <c r="G151" s="20">
        <f t="shared" si="8"/>
        <v>56.510999999999996</v>
      </c>
      <c r="H151" s="9">
        <v>19.778849999999998</v>
      </c>
      <c r="I151" s="27">
        <f t="shared" si="9"/>
        <v>79.115399999999994</v>
      </c>
    </row>
    <row r="152" spans="1:9" x14ac:dyDescent="0.3">
      <c r="A152" t="s">
        <v>355</v>
      </c>
      <c r="B152" s="15" t="s">
        <v>232</v>
      </c>
      <c r="C152" t="s">
        <v>233</v>
      </c>
      <c r="D152" s="1" t="s">
        <v>358</v>
      </c>
      <c r="E152" s="1">
        <v>2</v>
      </c>
      <c r="F152" s="9">
        <v>27.893250000000002</v>
      </c>
      <c r="G152" s="20">
        <f t="shared" si="8"/>
        <v>55.786500000000004</v>
      </c>
      <c r="H152" s="9">
        <v>39.050550000000001</v>
      </c>
      <c r="I152" s="27">
        <f t="shared" si="9"/>
        <v>78.101100000000002</v>
      </c>
    </row>
    <row r="153" spans="1:9" x14ac:dyDescent="0.3">
      <c r="A153" s="17" t="s">
        <v>355</v>
      </c>
      <c r="B153" s="15" t="s">
        <v>218</v>
      </c>
      <c r="C153" t="s">
        <v>219</v>
      </c>
      <c r="D153" s="18" t="s">
        <v>357</v>
      </c>
      <c r="E153" s="18">
        <v>1</v>
      </c>
      <c r="F153" s="16">
        <v>55.046906249999999</v>
      </c>
      <c r="G153" s="20">
        <f t="shared" si="8"/>
        <v>55.046906249999999</v>
      </c>
      <c r="H153" s="9">
        <v>77.06566875</v>
      </c>
      <c r="I153" s="27">
        <f t="shared" si="9"/>
        <v>77.06566875</v>
      </c>
    </row>
    <row r="154" spans="1:9" x14ac:dyDescent="0.3">
      <c r="A154" t="s">
        <v>355</v>
      </c>
      <c r="B154" s="15" t="s">
        <v>125</v>
      </c>
      <c r="C154" t="s">
        <v>126</v>
      </c>
      <c r="D154" s="1" t="s">
        <v>357</v>
      </c>
      <c r="E154" s="1">
        <v>1</v>
      </c>
      <c r="F154" s="9">
        <v>51.016874999999992</v>
      </c>
      <c r="G154" s="20">
        <f t="shared" si="8"/>
        <v>51.016874999999992</v>
      </c>
      <c r="H154" s="9">
        <v>71.423624999999987</v>
      </c>
      <c r="I154" s="27">
        <f t="shared" si="9"/>
        <v>71.423624999999987</v>
      </c>
    </row>
    <row r="155" spans="1:9" x14ac:dyDescent="0.3">
      <c r="A155" t="s">
        <v>355</v>
      </c>
      <c r="B155" s="15" t="s">
        <v>109</v>
      </c>
      <c r="C155" t="s">
        <v>110</v>
      </c>
      <c r="D155" s="1" t="s">
        <v>357</v>
      </c>
      <c r="E155" s="1">
        <v>3</v>
      </c>
      <c r="F155" s="9">
        <v>16.600589249999999</v>
      </c>
      <c r="G155" s="20">
        <f t="shared" si="8"/>
        <v>49.801767749999996</v>
      </c>
      <c r="H155" s="9">
        <v>23.240824949999997</v>
      </c>
      <c r="I155" s="27">
        <f t="shared" si="9"/>
        <v>69.722474849999998</v>
      </c>
    </row>
    <row r="156" spans="1:9" x14ac:dyDescent="0.3">
      <c r="A156" s="17" t="s">
        <v>355</v>
      </c>
      <c r="B156" s="15" t="s">
        <v>222</v>
      </c>
      <c r="C156" t="s">
        <v>223</v>
      </c>
      <c r="D156" s="18" t="s">
        <v>357</v>
      </c>
      <c r="E156" s="18">
        <v>1</v>
      </c>
      <c r="F156" s="16">
        <v>49.235812499999994</v>
      </c>
      <c r="G156" s="20">
        <f t="shared" si="8"/>
        <v>49.235812499999994</v>
      </c>
      <c r="H156" s="9">
        <v>68.930137499999987</v>
      </c>
      <c r="I156" s="27">
        <f t="shared" si="9"/>
        <v>68.930137499999987</v>
      </c>
    </row>
    <row r="157" spans="1:9" x14ac:dyDescent="0.3">
      <c r="A157" s="17" t="s">
        <v>355</v>
      </c>
      <c r="B157" s="15" t="s">
        <v>319</v>
      </c>
      <c r="C157" t="s">
        <v>320</v>
      </c>
      <c r="D157" s="18" t="s">
        <v>359</v>
      </c>
      <c r="E157" s="18">
        <v>2</v>
      </c>
      <c r="F157" s="16">
        <v>23.938687499999997</v>
      </c>
      <c r="G157" s="20">
        <f t="shared" si="8"/>
        <v>47.877374999999994</v>
      </c>
      <c r="H157" s="9">
        <v>33.514162499999991</v>
      </c>
      <c r="I157" s="27">
        <f t="shared" si="9"/>
        <v>67.028324999999981</v>
      </c>
    </row>
    <row r="158" spans="1:9" x14ac:dyDescent="0.3">
      <c r="A158" t="s">
        <v>355</v>
      </c>
      <c r="B158" s="15" t="s">
        <v>315</v>
      </c>
      <c r="C158" t="s">
        <v>316</v>
      </c>
      <c r="D158" s="1" t="s">
        <v>359</v>
      </c>
      <c r="E158" s="1">
        <v>3</v>
      </c>
      <c r="F158" s="9">
        <v>15.214499999999999</v>
      </c>
      <c r="G158" s="20">
        <f t="shared" si="8"/>
        <v>45.643499999999996</v>
      </c>
      <c r="H158" s="9">
        <v>21.300299999999996</v>
      </c>
      <c r="I158" s="27">
        <f t="shared" si="9"/>
        <v>63.900899999999993</v>
      </c>
    </row>
    <row r="159" spans="1:9" x14ac:dyDescent="0.3">
      <c r="A159" t="s">
        <v>355</v>
      </c>
      <c r="B159" s="15" t="s">
        <v>117</v>
      </c>
      <c r="C159" t="s">
        <v>118</v>
      </c>
      <c r="D159" s="1" t="s">
        <v>359</v>
      </c>
      <c r="E159" s="1">
        <v>4</v>
      </c>
      <c r="F159" s="9">
        <v>10.791306749999999</v>
      </c>
      <c r="G159" s="20">
        <f t="shared" si="8"/>
        <v>43.165226999999994</v>
      </c>
      <c r="H159" s="9">
        <v>15.107829449999997</v>
      </c>
      <c r="I159" s="27">
        <f t="shared" si="9"/>
        <v>60.431317799999988</v>
      </c>
    </row>
    <row r="160" spans="1:9" x14ac:dyDescent="0.3">
      <c r="A160" t="s">
        <v>355</v>
      </c>
      <c r="B160" s="15" t="s">
        <v>13</v>
      </c>
      <c r="C160" t="s">
        <v>14</v>
      </c>
      <c r="D160" s="1" t="s">
        <v>356</v>
      </c>
      <c r="E160" s="1">
        <v>3</v>
      </c>
      <c r="F160" s="9">
        <v>13.99263075</v>
      </c>
      <c r="G160" s="20">
        <f t="shared" si="8"/>
        <v>41.977892249999996</v>
      </c>
      <c r="H160" s="9">
        <v>19.589683049999998</v>
      </c>
      <c r="I160" s="27">
        <f t="shared" si="9"/>
        <v>58.769049149999994</v>
      </c>
    </row>
    <row r="161" spans="1:9" x14ac:dyDescent="0.3">
      <c r="A161" s="17" t="s">
        <v>355</v>
      </c>
      <c r="B161" s="15" t="s">
        <v>66</v>
      </c>
      <c r="C161" t="s">
        <v>67</v>
      </c>
      <c r="D161" s="18" t="s">
        <v>356</v>
      </c>
      <c r="E161" s="18">
        <v>1</v>
      </c>
      <c r="F161" s="16">
        <v>41.402156249999997</v>
      </c>
      <c r="G161" s="20">
        <f t="shared" si="8"/>
        <v>41.402156249999997</v>
      </c>
      <c r="H161" s="9">
        <v>57.963018749999989</v>
      </c>
      <c r="I161" s="27">
        <f t="shared" si="9"/>
        <v>57.963018749999989</v>
      </c>
    </row>
    <row r="162" spans="1:9" x14ac:dyDescent="0.3">
      <c r="A162" t="s">
        <v>355</v>
      </c>
      <c r="B162" s="15" t="s">
        <v>169</v>
      </c>
      <c r="C162" t="s">
        <v>170</v>
      </c>
      <c r="D162" s="1" t="s">
        <v>357</v>
      </c>
      <c r="E162" s="1">
        <v>1</v>
      </c>
      <c r="F162" s="9">
        <v>40.028624999999991</v>
      </c>
      <c r="G162" s="20">
        <f t="shared" si="8"/>
        <v>40.028624999999991</v>
      </c>
      <c r="H162" s="9">
        <v>56.04007499999998</v>
      </c>
      <c r="I162" s="27">
        <f t="shared" si="9"/>
        <v>56.04007499999998</v>
      </c>
    </row>
    <row r="163" spans="1:9" x14ac:dyDescent="0.3">
      <c r="A163" t="s">
        <v>355</v>
      </c>
      <c r="B163" s="15" t="s">
        <v>91</v>
      </c>
      <c r="C163" t="s">
        <v>90</v>
      </c>
      <c r="D163" s="1" t="s">
        <v>356</v>
      </c>
      <c r="E163" s="1">
        <v>20</v>
      </c>
      <c r="F163" s="9">
        <v>1.9199250000000001</v>
      </c>
      <c r="G163" s="20">
        <f t="shared" si="8"/>
        <v>38.398499999999999</v>
      </c>
      <c r="H163" s="9">
        <v>2.6878950000000001</v>
      </c>
      <c r="I163" s="27">
        <f t="shared" si="9"/>
        <v>53.757900000000006</v>
      </c>
    </row>
    <row r="164" spans="1:9" x14ac:dyDescent="0.3">
      <c r="A164" t="s">
        <v>355</v>
      </c>
      <c r="B164" s="15" t="s">
        <v>173</v>
      </c>
      <c r="C164" t="s">
        <v>174</v>
      </c>
      <c r="D164" s="1" t="s">
        <v>357</v>
      </c>
      <c r="E164" s="1">
        <v>5</v>
      </c>
      <c r="F164" s="9">
        <v>7.5710249999999997</v>
      </c>
      <c r="G164" s="20">
        <f t="shared" si="8"/>
        <v>37.855125000000001</v>
      </c>
      <c r="H164" s="9">
        <v>10.599435</v>
      </c>
      <c r="I164" s="27">
        <f t="shared" si="9"/>
        <v>52.997174999999999</v>
      </c>
    </row>
    <row r="165" spans="1:9" x14ac:dyDescent="0.3">
      <c r="A165" t="s">
        <v>355</v>
      </c>
      <c r="B165" s="15" t="s">
        <v>282</v>
      </c>
      <c r="C165" t="s">
        <v>283</v>
      </c>
      <c r="D165" s="1" t="s">
        <v>359</v>
      </c>
      <c r="E165" s="1">
        <v>5</v>
      </c>
      <c r="F165" s="9">
        <v>7.4551049999999996</v>
      </c>
      <c r="G165" s="20">
        <f t="shared" si="8"/>
        <v>37.275525000000002</v>
      </c>
      <c r="H165" s="9">
        <v>10.437147</v>
      </c>
      <c r="I165" s="27">
        <f t="shared" si="9"/>
        <v>52.185734999999994</v>
      </c>
    </row>
    <row r="166" spans="1:9" x14ac:dyDescent="0.3">
      <c r="A166" t="s">
        <v>355</v>
      </c>
      <c r="B166" s="15" t="s">
        <v>139</v>
      </c>
      <c r="C166" t="s">
        <v>140</v>
      </c>
      <c r="D166" s="1" t="s">
        <v>357</v>
      </c>
      <c r="E166" s="1">
        <v>7</v>
      </c>
      <c r="F166" s="9">
        <v>5.0312902499999987</v>
      </c>
      <c r="G166" s="20">
        <f t="shared" si="8"/>
        <v>35.219031749999992</v>
      </c>
      <c r="H166" s="9">
        <v>7.0438063499999979</v>
      </c>
      <c r="I166" s="27">
        <f t="shared" si="9"/>
        <v>49.306644449999986</v>
      </c>
    </row>
    <row r="167" spans="1:9" x14ac:dyDescent="0.3">
      <c r="A167" t="s">
        <v>355</v>
      </c>
      <c r="B167" s="15" t="s">
        <v>321</v>
      </c>
      <c r="C167" t="s">
        <v>322</v>
      </c>
      <c r="D167" s="1" t="s">
        <v>359</v>
      </c>
      <c r="E167" s="1">
        <v>1</v>
      </c>
      <c r="F167" s="9">
        <v>35.005424999999995</v>
      </c>
      <c r="G167" s="20">
        <f t="shared" ref="G167:G198" si="10">E167*F167</f>
        <v>35.005424999999995</v>
      </c>
      <c r="H167" s="9">
        <v>49.007594999999988</v>
      </c>
      <c r="I167" s="27">
        <f t="shared" ref="I167:I198" si="11">E167*H167</f>
        <v>49.007594999999988</v>
      </c>
    </row>
    <row r="168" spans="1:9" x14ac:dyDescent="0.3">
      <c r="A168" s="17" t="s">
        <v>355</v>
      </c>
      <c r="B168" s="15" t="s">
        <v>321</v>
      </c>
      <c r="C168" t="s">
        <v>322</v>
      </c>
      <c r="D168" s="18" t="s">
        <v>357</v>
      </c>
      <c r="E168" s="18">
        <v>1</v>
      </c>
      <c r="F168" s="16">
        <v>34.016965499999998</v>
      </c>
      <c r="G168" s="20">
        <f t="shared" si="10"/>
        <v>34.016965499999998</v>
      </c>
      <c r="H168" s="9">
        <v>47.623751699999993</v>
      </c>
      <c r="I168" s="27">
        <f t="shared" si="11"/>
        <v>47.623751699999993</v>
      </c>
    </row>
    <row r="169" spans="1:9" x14ac:dyDescent="0.3">
      <c r="A169" t="s">
        <v>355</v>
      </c>
      <c r="B169" s="15" t="s">
        <v>31</v>
      </c>
      <c r="C169" t="s">
        <v>32</v>
      </c>
      <c r="D169" s="1" t="s">
        <v>356</v>
      </c>
      <c r="E169" s="1">
        <v>4</v>
      </c>
      <c r="F169" s="9">
        <v>8.3981624999999998</v>
      </c>
      <c r="G169" s="20">
        <f t="shared" si="10"/>
        <v>33.592649999999999</v>
      </c>
      <c r="H169" s="9">
        <v>11.757427499999999</v>
      </c>
      <c r="I169" s="27">
        <f t="shared" si="11"/>
        <v>47.029709999999994</v>
      </c>
    </row>
    <row r="170" spans="1:9" x14ac:dyDescent="0.3">
      <c r="A170" s="17" t="s">
        <v>355</v>
      </c>
      <c r="B170" s="15" t="s">
        <v>91</v>
      </c>
      <c r="C170" t="s">
        <v>90</v>
      </c>
      <c r="D170" s="18" t="s">
        <v>356</v>
      </c>
      <c r="E170" s="18">
        <v>17</v>
      </c>
      <c r="F170" s="16">
        <v>1.8836999999999999</v>
      </c>
      <c r="G170" s="20">
        <f t="shared" si="10"/>
        <v>32.0229</v>
      </c>
      <c r="H170" s="9">
        <v>2.6371799999999999</v>
      </c>
      <c r="I170" s="27">
        <f t="shared" si="11"/>
        <v>44.832059999999998</v>
      </c>
    </row>
    <row r="171" spans="1:9" x14ac:dyDescent="0.3">
      <c r="A171" t="s">
        <v>355</v>
      </c>
      <c r="B171" s="15" t="s">
        <v>89</v>
      </c>
      <c r="C171" t="s">
        <v>90</v>
      </c>
      <c r="D171" s="1" t="s">
        <v>356</v>
      </c>
      <c r="E171" s="1">
        <v>20</v>
      </c>
      <c r="F171" s="9">
        <v>1.5939000000000001</v>
      </c>
      <c r="G171" s="20">
        <f t="shared" si="10"/>
        <v>31.878</v>
      </c>
      <c r="H171" s="9">
        <v>2.2314599999999998</v>
      </c>
      <c r="I171" s="27">
        <f t="shared" si="11"/>
        <v>44.629199999999997</v>
      </c>
    </row>
    <row r="172" spans="1:9" x14ac:dyDescent="0.3">
      <c r="A172" t="s">
        <v>355</v>
      </c>
      <c r="B172" s="15" t="s">
        <v>25</v>
      </c>
      <c r="C172" t="s">
        <v>26</v>
      </c>
      <c r="D172" s="1" t="s">
        <v>358</v>
      </c>
      <c r="E172" s="1">
        <v>1</v>
      </c>
      <c r="F172" s="9">
        <v>31.579505999999995</v>
      </c>
      <c r="G172" s="20">
        <f t="shared" si="10"/>
        <v>31.579505999999995</v>
      </c>
      <c r="H172" s="9">
        <v>44.211308399999993</v>
      </c>
      <c r="I172" s="27">
        <f t="shared" si="11"/>
        <v>44.211308399999993</v>
      </c>
    </row>
    <row r="173" spans="1:9" x14ac:dyDescent="0.3">
      <c r="A173" s="17" t="s">
        <v>355</v>
      </c>
      <c r="B173" s="15" t="s">
        <v>70</v>
      </c>
      <c r="C173" t="s">
        <v>71</v>
      </c>
      <c r="D173" s="18" t="s">
        <v>356</v>
      </c>
      <c r="E173" s="18">
        <v>5</v>
      </c>
      <c r="F173" s="16">
        <v>6.2397562500000001</v>
      </c>
      <c r="G173" s="20">
        <f t="shared" si="10"/>
        <v>31.19878125</v>
      </c>
      <c r="H173" s="9">
        <v>8.7356587499999989</v>
      </c>
      <c r="I173" s="27">
        <f t="shared" si="11"/>
        <v>43.678293749999995</v>
      </c>
    </row>
    <row r="174" spans="1:9" x14ac:dyDescent="0.3">
      <c r="A174" t="s">
        <v>355</v>
      </c>
      <c r="B174" s="15" t="s">
        <v>117</v>
      </c>
      <c r="C174" t="s">
        <v>118</v>
      </c>
      <c r="D174" s="1" t="s">
        <v>357</v>
      </c>
      <c r="E174" s="1">
        <v>3</v>
      </c>
      <c r="F174" s="9">
        <v>10.12524975</v>
      </c>
      <c r="G174" s="20">
        <f t="shared" si="10"/>
        <v>30.375749249999998</v>
      </c>
      <c r="H174" s="9">
        <v>14.175349649999999</v>
      </c>
      <c r="I174" s="27">
        <f t="shared" si="11"/>
        <v>42.526048949999996</v>
      </c>
    </row>
    <row r="175" spans="1:9" x14ac:dyDescent="0.3">
      <c r="A175" t="s">
        <v>355</v>
      </c>
      <c r="B175" s="15" t="s">
        <v>9</v>
      </c>
      <c r="C175" t="s">
        <v>10</v>
      </c>
      <c r="D175" s="1" t="s">
        <v>356</v>
      </c>
      <c r="E175" s="1">
        <v>2</v>
      </c>
      <c r="F175" s="9">
        <v>14.598674999999998</v>
      </c>
      <c r="G175" s="20">
        <f t="shared" si="10"/>
        <v>29.197349999999997</v>
      </c>
      <c r="H175" s="9">
        <v>20.438144999999995</v>
      </c>
      <c r="I175" s="27">
        <f t="shared" si="11"/>
        <v>40.87628999999999</v>
      </c>
    </row>
    <row r="176" spans="1:9" x14ac:dyDescent="0.3">
      <c r="A176" t="s">
        <v>355</v>
      </c>
      <c r="B176" s="15" t="s">
        <v>262</v>
      </c>
      <c r="C176" t="s">
        <v>263</v>
      </c>
      <c r="D176" s="1" t="s">
        <v>358</v>
      </c>
      <c r="E176" s="1">
        <v>1</v>
      </c>
      <c r="F176" s="9">
        <v>29.052449999999997</v>
      </c>
      <c r="G176" s="20">
        <f t="shared" si="10"/>
        <v>29.052449999999997</v>
      </c>
      <c r="H176" s="9">
        <v>40.673429999999996</v>
      </c>
      <c r="I176" s="27">
        <f t="shared" si="11"/>
        <v>40.673429999999996</v>
      </c>
    </row>
    <row r="177" spans="1:9" x14ac:dyDescent="0.3">
      <c r="A177" t="s">
        <v>355</v>
      </c>
      <c r="B177" s="15" t="s">
        <v>92</v>
      </c>
      <c r="C177" t="s">
        <v>93</v>
      </c>
      <c r="D177" s="1" t="s">
        <v>356</v>
      </c>
      <c r="E177" s="1">
        <v>1</v>
      </c>
      <c r="F177" s="9">
        <v>28.979999999999997</v>
      </c>
      <c r="G177" s="20">
        <f t="shared" si="10"/>
        <v>28.979999999999997</v>
      </c>
      <c r="H177" s="9">
        <v>40.571999999999996</v>
      </c>
      <c r="I177" s="27">
        <f t="shared" si="11"/>
        <v>40.571999999999996</v>
      </c>
    </row>
    <row r="178" spans="1:9" x14ac:dyDescent="0.3">
      <c r="A178" t="s">
        <v>355</v>
      </c>
      <c r="B178" s="15" t="s">
        <v>345</v>
      </c>
      <c r="C178" t="s">
        <v>346</v>
      </c>
      <c r="D178" s="1" t="s">
        <v>356</v>
      </c>
      <c r="E178" s="1">
        <v>14</v>
      </c>
      <c r="F178" s="9">
        <v>1.9561499999999998</v>
      </c>
      <c r="G178" s="20">
        <f t="shared" si="10"/>
        <v>27.386099999999999</v>
      </c>
      <c r="H178" s="9">
        <v>2.7386099999999995</v>
      </c>
      <c r="I178" s="27">
        <f t="shared" si="11"/>
        <v>38.34053999999999</v>
      </c>
    </row>
    <row r="179" spans="1:9" x14ac:dyDescent="0.3">
      <c r="A179" t="s">
        <v>355</v>
      </c>
      <c r="B179" s="15" t="s">
        <v>256</v>
      </c>
      <c r="D179" s="1" t="s">
        <v>358</v>
      </c>
      <c r="E179" s="1">
        <v>1</v>
      </c>
      <c r="F179" s="9">
        <v>27.084225</v>
      </c>
      <c r="G179" s="20">
        <f t="shared" si="10"/>
        <v>27.084225</v>
      </c>
      <c r="H179" s="9">
        <v>37.917915000000001</v>
      </c>
      <c r="I179" s="27">
        <f t="shared" si="11"/>
        <v>37.917915000000001</v>
      </c>
    </row>
    <row r="180" spans="1:9" x14ac:dyDescent="0.3">
      <c r="A180" s="17" t="s">
        <v>355</v>
      </c>
      <c r="B180" s="15" t="s">
        <v>317</v>
      </c>
      <c r="C180" t="s">
        <v>318</v>
      </c>
      <c r="D180" s="18" t="s">
        <v>359</v>
      </c>
      <c r="E180" s="18">
        <v>1</v>
      </c>
      <c r="F180" s="16">
        <v>25.979362499999997</v>
      </c>
      <c r="G180" s="20">
        <f t="shared" si="10"/>
        <v>25.979362499999997</v>
      </c>
      <c r="H180" s="9">
        <v>36.371107499999994</v>
      </c>
      <c r="I180" s="27">
        <f t="shared" si="11"/>
        <v>36.371107499999994</v>
      </c>
    </row>
    <row r="181" spans="1:9" x14ac:dyDescent="0.3">
      <c r="A181" t="s">
        <v>355</v>
      </c>
      <c r="B181" s="15" t="s">
        <v>254</v>
      </c>
      <c r="C181" t="s">
        <v>255</v>
      </c>
      <c r="D181" s="1" t="s">
        <v>358</v>
      </c>
      <c r="E181" s="1">
        <v>1</v>
      </c>
      <c r="F181" s="9">
        <v>25.900874999999999</v>
      </c>
      <c r="G181" s="20">
        <f t="shared" si="10"/>
        <v>25.900874999999999</v>
      </c>
      <c r="H181" s="9">
        <v>36.261224999999996</v>
      </c>
      <c r="I181" s="27">
        <f t="shared" si="11"/>
        <v>36.261224999999996</v>
      </c>
    </row>
    <row r="182" spans="1:9" x14ac:dyDescent="0.3">
      <c r="A182" t="s">
        <v>355</v>
      </c>
      <c r="B182" s="15" t="s">
        <v>17</v>
      </c>
      <c r="C182" t="s">
        <v>18</v>
      </c>
      <c r="D182" s="1" t="s">
        <v>356</v>
      </c>
      <c r="E182" s="1">
        <v>146</v>
      </c>
      <c r="F182" s="9">
        <v>0.156975</v>
      </c>
      <c r="G182" s="20">
        <f t="shared" si="10"/>
        <v>22.91835</v>
      </c>
      <c r="H182" s="9">
        <v>0.21976499999999999</v>
      </c>
      <c r="I182" s="27">
        <f t="shared" si="11"/>
        <v>32.08569</v>
      </c>
    </row>
    <row r="183" spans="1:9" x14ac:dyDescent="0.3">
      <c r="A183" s="17" t="s">
        <v>355</v>
      </c>
      <c r="B183" s="15" t="s">
        <v>226</v>
      </c>
      <c r="C183" t="s">
        <v>227</v>
      </c>
      <c r="D183" s="18" t="s">
        <v>357</v>
      </c>
      <c r="E183" s="18">
        <v>1</v>
      </c>
      <c r="F183" s="16">
        <v>20.648250000000001</v>
      </c>
      <c r="G183" s="20">
        <f t="shared" si="10"/>
        <v>20.648250000000001</v>
      </c>
      <c r="H183" s="9">
        <v>28.907550000000001</v>
      </c>
      <c r="I183" s="27">
        <f t="shared" si="11"/>
        <v>28.907550000000001</v>
      </c>
    </row>
    <row r="184" spans="1:9" x14ac:dyDescent="0.3">
      <c r="A184" t="s">
        <v>355</v>
      </c>
      <c r="B184" s="15" t="s">
        <v>29</v>
      </c>
      <c r="C184" t="s">
        <v>30</v>
      </c>
      <c r="D184" s="1" t="s">
        <v>356</v>
      </c>
      <c r="E184" s="1">
        <v>3</v>
      </c>
      <c r="F184" s="9">
        <v>6.7891687499999991</v>
      </c>
      <c r="G184" s="20">
        <f t="shared" si="10"/>
        <v>20.367506249999998</v>
      </c>
      <c r="H184" s="9">
        <v>9.5048362499999985</v>
      </c>
      <c r="I184" s="27">
        <f t="shared" si="11"/>
        <v>28.514508749999997</v>
      </c>
    </row>
    <row r="185" spans="1:9" x14ac:dyDescent="0.3">
      <c r="A185" t="s">
        <v>355</v>
      </c>
      <c r="B185" s="15" t="s">
        <v>257</v>
      </c>
      <c r="D185" s="1" t="s">
        <v>358</v>
      </c>
      <c r="E185" s="1">
        <v>1</v>
      </c>
      <c r="F185" s="9">
        <v>18.377184</v>
      </c>
      <c r="G185" s="20">
        <f t="shared" si="10"/>
        <v>18.377184</v>
      </c>
      <c r="H185" s="9">
        <v>25.7280576</v>
      </c>
      <c r="I185" s="27">
        <f t="shared" si="11"/>
        <v>25.7280576</v>
      </c>
    </row>
    <row r="186" spans="1:9" x14ac:dyDescent="0.3">
      <c r="A186" s="17" t="s">
        <v>355</v>
      </c>
      <c r="B186" s="15" t="s">
        <v>57</v>
      </c>
      <c r="D186" s="18" t="s">
        <v>356</v>
      </c>
      <c r="E186" s="18">
        <v>131</v>
      </c>
      <c r="F186" s="16">
        <v>0.13427399999999998</v>
      </c>
      <c r="G186" s="20">
        <f t="shared" si="10"/>
        <v>17.589893999999997</v>
      </c>
      <c r="H186" s="9">
        <v>0.18798359999999995</v>
      </c>
      <c r="I186" s="27">
        <f t="shared" si="11"/>
        <v>24.625851599999994</v>
      </c>
    </row>
    <row r="187" spans="1:9" x14ac:dyDescent="0.3">
      <c r="A187" t="s">
        <v>355</v>
      </c>
      <c r="B187" s="15" t="s">
        <v>64</v>
      </c>
      <c r="C187" t="s">
        <v>65</v>
      </c>
      <c r="D187" s="1" t="s">
        <v>356</v>
      </c>
      <c r="E187" s="1">
        <v>4</v>
      </c>
      <c r="F187" s="9">
        <v>4.3952999999999998</v>
      </c>
      <c r="G187" s="20">
        <f t="shared" si="10"/>
        <v>17.581199999999999</v>
      </c>
      <c r="H187" s="9">
        <v>6.1534199999999997</v>
      </c>
      <c r="I187" s="27">
        <f t="shared" si="11"/>
        <v>24.613679999999999</v>
      </c>
    </row>
    <row r="188" spans="1:9" x14ac:dyDescent="0.3">
      <c r="A188" t="s">
        <v>355</v>
      </c>
      <c r="B188" s="15" t="s">
        <v>228</v>
      </c>
      <c r="C188" t="s">
        <v>229</v>
      </c>
      <c r="D188" s="1" t="s">
        <v>357</v>
      </c>
      <c r="E188" s="1">
        <v>1</v>
      </c>
      <c r="F188" s="9">
        <v>17.315549999999998</v>
      </c>
      <c r="G188" s="20">
        <f t="shared" si="10"/>
        <v>17.315549999999998</v>
      </c>
      <c r="H188" s="9">
        <v>24.241769999999995</v>
      </c>
      <c r="I188" s="27">
        <f t="shared" si="11"/>
        <v>24.241769999999995</v>
      </c>
    </row>
    <row r="189" spans="1:9" x14ac:dyDescent="0.3">
      <c r="A189" t="s">
        <v>355</v>
      </c>
      <c r="B189" s="15" t="s">
        <v>89</v>
      </c>
      <c r="C189" t="s">
        <v>90</v>
      </c>
      <c r="D189" s="1" t="s">
        <v>356</v>
      </c>
      <c r="E189" s="1">
        <v>11</v>
      </c>
      <c r="F189" s="9">
        <v>1.5576749999999999</v>
      </c>
      <c r="G189" s="20">
        <f t="shared" si="10"/>
        <v>17.134425</v>
      </c>
      <c r="H189" s="9">
        <v>2.1807449999999999</v>
      </c>
      <c r="I189" s="27">
        <f t="shared" si="11"/>
        <v>23.988194999999997</v>
      </c>
    </row>
    <row r="190" spans="1:9" x14ac:dyDescent="0.3">
      <c r="A190" t="s">
        <v>355</v>
      </c>
      <c r="B190" s="15" t="s">
        <v>175</v>
      </c>
      <c r="C190" t="s">
        <v>176</v>
      </c>
      <c r="D190" s="1" t="s">
        <v>357</v>
      </c>
      <c r="E190" s="1">
        <v>9</v>
      </c>
      <c r="F190" s="9">
        <v>1.6059749999999999</v>
      </c>
      <c r="G190" s="20">
        <f t="shared" si="10"/>
        <v>14.453775</v>
      </c>
      <c r="H190" s="9">
        <v>2.2483649999999997</v>
      </c>
      <c r="I190" s="27">
        <f t="shared" si="11"/>
        <v>20.235284999999998</v>
      </c>
    </row>
    <row r="191" spans="1:9" x14ac:dyDescent="0.3">
      <c r="A191" t="s">
        <v>355</v>
      </c>
      <c r="B191" s="15" t="s">
        <v>280</v>
      </c>
      <c r="C191" t="s">
        <v>281</v>
      </c>
      <c r="D191" s="1" t="s">
        <v>359</v>
      </c>
      <c r="E191" s="1">
        <v>1</v>
      </c>
      <c r="F191" s="9">
        <v>14.049262499999998</v>
      </c>
      <c r="G191" s="20">
        <f t="shared" si="10"/>
        <v>14.049262499999998</v>
      </c>
      <c r="H191" s="9">
        <v>19.668967499999994</v>
      </c>
      <c r="I191" s="27">
        <f t="shared" si="11"/>
        <v>19.668967499999994</v>
      </c>
    </row>
    <row r="192" spans="1:9" x14ac:dyDescent="0.3">
      <c r="A192" t="s">
        <v>355</v>
      </c>
      <c r="B192" s="15" t="s">
        <v>96</v>
      </c>
      <c r="D192" s="1" t="s">
        <v>357</v>
      </c>
      <c r="E192" s="1">
        <v>154</v>
      </c>
      <c r="F192" s="9">
        <v>7.2450000000000001E-2</v>
      </c>
      <c r="G192" s="20">
        <f t="shared" si="10"/>
        <v>11.157299999999999</v>
      </c>
      <c r="H192" s="9">
        <v>0.10142999999999999</v>
      </c>
      <c r="I192" s="27">
        <f t="shared" si="11"/>
        <v>15.620219999999998</v>
      </c>
    </row>
    <row r="193" spans="1:9" x14ac:dyDescent="0.3">
      <c r="A193" t="s">
        <v>355</v>
      </c>
      <c r="B193" s="15" t="s">
        <v>300</v>
      </c>
      <c r="C193" t="s">
        <v>301</v>
      </c>
      <c r="D193" s="1" t="s">
        <v>359</v>
      </c>
      <c r="E193" s="1">
        <v>1</v>
      </c>
      <c r="F193" s="9">
        <v>11.109</v>
      </c>
      <c r="G193" s="20">
        <f t="shared" si="10"/>
        <v>11.109</v>
      </c>
      <c r="H193" s="9">
        <v>15.552599999999998</v>
      </c>
      <c r="I193" s="27">
        <f t="shared" si="11"/>
        <v>15.552599999999998</v>
      </c>
    </row>
    <row r="194" spans="1:9" x14ac:dyDescent="0.3">
      <c r="A194" s="17" t="s">
        <v>355</v>
      </c>
      <c r="B194" s="15" t="s">
        <v>151</v>
      </c>
      <c r="C194" t="s">
        <v>152</v>
      </c>
      <c r="D194" s="18" t="s">
        <v>357</v>
      </c>
      <c r="E194" s="18">
        <v>1</v>
      </c>
      <c r="F194" s="16">
        <v>9.8109374999999996</v>
      </c>
      <c r="G194" s="20">
        <f t="shared" si="10"/>
        <v>9.8109374999999996</v>
      </c>
      <c r="H194" s="9">
        <v>13.735312499999999</v>
      </c>
      <c r="I194" s="27">
        <f t="shared" si="11"/>
        <v>13.735312499999999</v>
      </c>
    </row>
    <row r="195" spans="1:9" x14ac:dyDescent="0.3">
      <c r="A195" t="s">
        <v>355</v>
      </c>
      <c r="B195" s="15" t="s">
        <v>171</v>
      </c>
      <c r="C195" t="s">
        <v>172</v>
      </c>
      <c r="D195" s="1" t="s">
        <v>357</v>
      </c>
      <c r="E195" s="1">
        <v>5</v>
      </c>
      <c r="F195" s="9">
        <v>1.7629499999999998</v>
      </c>
      <c r="G195" s="20">
        <f t="shared" si="10"/>
        <v>8.8147499999999983</v>
      </c>
      <c r="H195" s="9">
        <v>2.4681299999999995</v>
      </c>
      <c r="I195" s="27">
        <f t="shared" si="11"/>
        <v>12.340649999999997</v>
      </c>
    </row>
    <row r="196" spans="1:9" x14ac:dyDescent="0.3">
      <c r="A196" t="s">
        <v>355</v>
      </c>
      <c r="B196" s="15" t="s">
        <v>133</v>
      </c>
      <c r="C196" t="s">
        <v>134</v>
      </c>
      <c r="D196" s="1" t="s">
        <v>357</v>
      </c>
      <c r="E196" s="1">
        <v>3</v>
      </c>
      <c r="F196" s="9">
        <v>2.547825</v>
      </c>
      <c r="G196" s="20">
        <f t="shared" si="10"/>
        <v>7.6434750000000005</v>
      </c>
      <c r="H196" s="9">
        <v>3.5669549999999997</v>
      </c>
      <c r="I196" s="27">
        <f t="shared" si="11"/>
        <v>10.700864999999999</v>
      </c>
    </row>
    <row r="197" spans="1:9" x14ac:dyDescent="0.3">
      <c r="A197" t="s">
        <v>355</v>
      </c>
      <c r="B197" s="15" t="s">
        <v>298</v>
      </c>
      <c r="C197" t="s">
        <v>299</v>
      </c>
      <c r="D197" s="1" t="s">
        <v>359</v>
      </c>
      <c r="E197" s="1">
        <v>1</v>
      </c>
      <c r="F197" s="9">
        <v>7.6072499999999996</v>
      </c>
      <c r="G197" s="20">
        <f t="shared" si="10"/>
        <v>7.6072499999999996</v>
      </c>
      <c r="H197" s="9">
        <v>10.650149999999998</v>
      </c>
      <c r="I197" s="27">
        <f t="shared" si="11"/>
        <v>10.650149999999998</v>
      </c>
    </row>
    <row r="198" spans="1:9" x14ac:dyDescent="0.3">
      <c r="A198" s="17" t="s">
        <v>355</v>
      </c>
      <c r="B198" s="15" t="s">
        <v>77</v>
      </c>
      <c r="C198" t="s">
        <v>78</v>
      </c>
      <c r="D198" s="18" t="s">
        <v>356</v>
      </c>
      <c r="E198" s="18">
        <v>1</v>
      </c>
      <c r="F198" s="16">
        <v>7.341962249999999</v>
      </c>
      <c r="G198" s="20">
        <f t="shared" si="10"/>
        <v>7.341962249999999</v>
      </c>
      <c r="H198" s="9">
        <v>10.278747149999997</v>
      </c>
      <c r="I198" s="27">
        <f t="shared" si="11"/>
        <v>10.278747149999997</v>
      </c>
    </row>
    <row r="199" spans="1:9" x14ac:dyDescent="0.3">
      <c r="A199" s="17" t="s">
        <v>355</v>
      </c>
      <c r="B199" s="15" t="s">
        <v>77</v>
      </c>
      <c r="C199" t="s">
        <v>78</v>
      </c>
      <c r="D199" s="18" t="s">
        <v>357</v>
      </c>
      <c r="E199" s="18">
        <v>1</v>
      </c>
      <c r="F199" s="16">
        <v>7.341962249999999</v>
      </c>
      <c r="G199" s="20">
        <f t="shared" ref="G199:G206" si="12">E199*F199</f>
        <v>7.341962249999999</v>
      </c>
      <c r="H199" s="9">
        <v>10.278747149999997</v>
      </c>
      <c r="I199" s="27">
        <f t="shared" ref="I199:I206" si="13">E199*H199</f>
        <v>10.278747149999997</v>
      </c>
    </row>
    <row r="200" spans="1:9" x14ac:dyDescent="0.3">
      <c r="A200" s="17" t="s">
        <v>355</v>
      </c>
      <c r="B200" s="15" t="s">
        <v>11</v>
      </c>
      <c r="C200" t="s">
        <v>12</v>
      </c>
      <c r="D200" s="18" t="s">
        <v>356</v>
      </c>
      <c r="E200" s="18">
        <v>1</v>
      </c>
      <c r="F200" s="16">
        <v>6.8284124999999998</v>
      </c>
      <c r="G200" s="20">
        <f t="shared" si="12"/>
        <v>6.8284124999999998</v>
      </c>
      <c r="H200" s="9">
        <v>9.5597774999999992</v>
      </c>
      <c r="I200" s="27">
        <f t="shared" si="13"/>
        <v>9.5597774999999992</v>
      </c>
    </row>
    <row r="201" spans="1:9" x14ac:dyDescent="0.3">
      <c r="A201" t="s">
        <v>355</v>
      </c>
      <c r="B201" s="15" t="s">
        <v>335</v>
      </c>
      <c r="C201" t="s">
        <v>336</v>
      </c>
      <c r="D201" s="1" t="s">
        <v>359</v>
      </c>
      <c r="E201" s="1">
        <v>2</v>
      </c>
      <c r="F201" s="9">
        <v>3.2572312499999998</v>
      </c>
      <c r="G201" s="20">
        <f t="shared" si="12"/>
        <v>6.5144624999999996</v>
      </c>
      <c r="H201" s="9">
        <v>4.5601237499999998</v>
      </c>
      <c r="I201" s="27">
        <f t="shared" si="13"/>
        <v>9.1202474999999996</v>
      </c>
    </row>
    <row r="202" spans="1:9" x14ac:dyDescent="0.3">
      <c r="A202" s="17" t="s">
        <v>355</v>
      </c>
      <c r="B202" s="15" t="s">
        <v>97</v>
      </c>
      <c r="C202" t="s">
        <v>98</v>
      </c>
      <c r="D202" s="18" t="s">
        <v>357</v>
      </c>
      <c r="E202" s="18">
        <v>2</v>
      </c>
      <c r="F202" s="16">
        <v>3.2179874999999996</v>
      </c>
      <c r="G202" s="20">
        <f t="shared" si="12"/>
        <v>6.4359749999999991</v>
      </c>
      <c r="H202" s="9">
        <v>4.5051824999999992</v>
      </c>
      <c r="I202" s="27">
        <f t="shared" si="13"/>
        <v>9.0103649999999984</v>
      </c>
    </row>
    <row r="203" spans="1:9" x14ac:dyDescent="0.3">
      <c r="A203" t="s">
        <v>355</v>
      </c>
      <c r="B203" s="15" t="s">
        <v>183</v>
      </c>
      <c r="C203" t="s">
        <v>184</v>
      </c>
      <c r="D203" s="1" t="s">
        <v>357</v>
      </c>
      <c r="E203" s="1">
        <v>1</v>
      </c>
      <c r="F203" s="9">
        <v>3.2572312499999998</v>
      </c>
      <c r="G203" s="20">
        <f t="shared" si="12"/>
        <v>3.2572312499999998</v>
      </c>
      <c r="H203" s="9">
        <v>4.5601237499999998</v>
      </c>
      <c r="I203" s="27">
        <f t="shared" si="13"/>
        <v>4.5601237499999998</v>
      </c>
    </row>
    <row r="204" spans="1:9" x14ac:dyDescent="0.3">
      <c r="A204" s="17" t="s">
        <v>355</v>
      </c>
      <c r="B204" s="15" t="s">
        <v>260</v>
      </c>
      <c r="C204" t="s">
        <v>261</v>
      </c>
      <c r="D204" s="18" t="s">
        <v>358</v>
      </c>
      <c r="E204" s="18">
        <v>2</v>
      </c>
      <c r="F204" s="16">
        <v>1.4609542499999999</v>
      </c>
      <c r="G204" s="20">
        <f t="shared" si="12"/>
        <v>2.9219084999999998</v>
      </c>
      <c r="H204" s="9">
        <v>2.0453359499999997</v>
      </c>
      <c r="I204" s="27">
        <f t="shared" si="13"/>
        <v>4.0906718999999994</v>
      </c>
    </row>
    <row r="205" spans="1:9" x14ac:dyDescent="0.3">
      <c r="A205" t="s">
        <v>355</v>
      </c>
      <c r="B205" s="15" t="s">
        <v>230</v>
      </c>
      <c r="C205" t="s">
        <v>231</v>
      </c>
      <c r="D205" s="1" t="s">
        <v>357</v>
      </c>
      <c r="E205" s="1">
        <v>1</v>
      </c>
      <c r="F205" s="9">
        <v>1.9018124999999999</v>
      </c>
      <c r="G205" s="20">
        <f t="shared" si="12"/>
        <v>1.9018124999999999</v>
      </c>
      <c r="H205" s="9">
        <v>2.6625374999999996</v>
      </c>
      <c r="I205" s="27">
        <f t="shared" si="13"/>
        <v>2.6625374999999996</v>
      </c>
    </row>
    <row r="206" spans="1:9" x14ac:dyDescent="0.3">
      <c r="A206" s="17" t="s">
        <v>355</v>
      </c>
      <c r="B206" s="15" t="s">
        <v>240</v>
      </c>
      <c r="C206" t="s">
        <v>241</v>
      </c>
      <c r="D206" s="18" t="s">
        <v>358</v>
      </c>
      <c r="E206" s="18">
        <v>1</v>
      </c>
      <c r="F206" s="16">
        <v>0.8241187499999999</v>
      </c>
      <c r="G206" s="20">
        <f t="shared" si="12"/>
        <v>0.8241187499999999</v>
      </c>
      <c r="H206" s="9">
        <v>1.1537662499999999</v>
      </c>
      <c r="I206" s="27">
        <f t="shared" si="13"/>
        <v>1.1537662499999999</v>
      </c>
    </row>
    <row r="207" spans="1:9" ht="15" thickBot="1" x14ac:dyDescent="0.35">
      <c r="A207" s="6"/>
      <c r="B207" s="5"/>
      <c r="C207" s="6"/>
      <c r="D207" s="14"/>
      <c r="E207" s="28"/>
      <c r="F207" s="7"/>
      <c r="G207" s="29">
        <f>SUM(G7:G206)</f>
        <v>73684.975213500016</v>
      </c>
      <c r="H207" s="6"/>
      <c r="I207" s="26">
        <f>SUM(I7:I206)</f>
        <v>103158.96529890002</v>
      </c>
    </row>
    <row r="208" spans="1:9" ht="15" thickTop="1" x14ac:dyDescent="0.3">
      <c r="E208" s="13"/>
      <c r="F208" s="8"/>
    </row>
    <row r="209" spans="1:9" ht="18" x14ac:dyDescent="0.3">
      <c r="A209" s="33" t="s">
        <v>365</v>
      </c>
      <c r="B209" s="33"/>
      <c r="C209" s="33"/>
      <c r="D209" s="33"/>
      <c r="E209" s="33"/>
      <c r="F209" s="33"/>
      <c r="G209" s="33"/>
      <c r="H209" s="33"/>
      <c r="I209" s="33"/>
    </row>
    <row r="210" spans="1:9" ht="18" x14ac:dyDescent="0.3">
      <c r="A210" s="37" t="s">
        <v>366</v>
      </c>
      <c r="B210" s="37"/>
      <c r="C210" s="37"/>
      <c r="D210" s="37"/>
      <c r="E210" s="37"/>
      <c r="F210" s="37"/>
      <c r="G210" s="37"/>
      <c r="H210" s="37"/>
      <c r="I210" s="37"/>
    </row>
    <row r="211" spans="1:9" ht="18" x14ac:dyDescent="0.35">
      <c r="A211" s="35" t="s">
        <v>362</v>
      </c>
      <c r="B211" s="35"/>
      <c r="C211" s="35"/>
      <c r="D211" s="35"/>
      <c r="E211" s="35"/>
      <c r="F211" s="35"/>
      <c r="G211" s="35"/>
      <c r="H211" s="35"/>
      <c r="I211" s="35"/>
    </row>
    <row r="212" spans="1:9" ht="18" x14ac:dyDescent="0.35">
      <c r="A212" s="36" t="s">
        <v>361</v>
      </c>
      <c r="B212" s="36"/>
      <c r="C212" s="36"/>
      <c r="D212" s="36"/>
      <c r="E212" s="36"/>
      <c r="F212" s="36"/>
      <c r="G212" s="36"/>
      <c r="H212" s="36"/>
      <c r="I212" s="36"/>
    </row>
    <row r="213" spans="1:9" ht="18" x14ac:dyDescent="0.3">
      <c r="A213" s="32" t="s">
        <v>3</v>
      </c>
      <c r="B213" s="32"/>
      <c r="C213" s="32"/>
      <c r="D213" s="32"/>
      <c r="E213" s="32"/>
      <c r="F213" s="32"/>
      <c r="G213" s="32"/>
      <c r="H213" s="32"/>
      <c r="I213" s="32"/>
    </row>
    <row r="214" spans="1:9" ht="18" x14ac:dyDescent="0.3">
      <c r="A214" s="34" t="s">
        <v>354</v>
      </c>
      <c r="B214" s="34"/>
      <c r="C214" s="34"/>
      <c r="D214" s="34"/>
      <c r="E214" s="34"/>
      <c r="F214" s="34"/>
      <c r="G214" s="34"/>
      <c r="H214" s="34"/>
      <c r="I214" s="34"/>
    </row>
  </sheetData>
  <sortState xmlns:xlrd2="http://schemas.microsoft.com/office/spreadsheetml/2017/richdata2" ref="A7:J206">
    <sortCondition ref="A7:A206"/>
    <sortCondition descending="1" ref="G7:G206"/>
  </sortState>
  <mergeCells count="10">
    <mergeCell ref="A214:I214"/>
    <mergeCell ref="A4:I4"/>
    <mergeCell ref="A211:I211"/>
    <mergeCell ref="A212:I212"/>
    <mergeCell ref="A210:I210"/>
    <mergeCell ref="A2:I2"/>
    <mergeCell ref="A1:I1"/>
    <mergeCell ref="A3:I3"/>
    <mergeCell ref="A209:I209"/>
    <mergeCell ref="A213:I213"/>
  </mergeCells>
  <phoneticPr fontId="1" type="noConversion"/>
  <printOptions horizontalCentered="1" headings="1" gridLines="1"/>
  <pageMargins left="0" right="0" top="0.39370078740157483" bottom="0.39370078740157483" header="0.19685039370078741" footer="0.19685039370078741"/>
  <pageSetup scale="60" fitToHeight="0" orientation="portrait" r:id="rId1"/>
  <headerFooter alignWithMargins="0">
    <oddHeader>&amp;C&amp;"Calibri,Bold"LOT5100 FLUID POWER MANY BRANDS&amp;R&amp;P</oddHeader>
    <oddFooter>&amp;C&amp;"Calibri,Bold"WWW.DEADSTOCKBROKER.COM  EMAIL: INVENTORY@DEADSTOCKBROKER.COM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b980d54-fb3b-4691-b049-e5b055ee490f">
      <Terms xmlns="http://schemas.microsoft.com/office/infopath/2007/PartnerControls"/>
    </lcf76f155ced4ddcb4097134ff3c332f>
    <TaxCatchAll xmlns="a1f57df6-6275-4732-8645-88a65728498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00711FF9D9D842B3E30DDB3CC8BE72" ma:contentTypeVersion="15" ma:contentTypeDescription="Create a new document." ma:contentTypeScope="" ma:versionID="72f47e4c05f380c3e8b976e7f2927206">
  <xsd:schema xmlns:xsd="http://www.w3.org/2001/XMLSchema" xmlns:xs="http://www.w3.org/2001/XMLSchema" xmlns:p="http://schemas.microsoft.com/office/2006/metadata/properties" xmlns:ns2="7b980d54-fb3b-4691-b049-e5b055ee490f" xmlns:ns3="a1f57df6-6275-4732-8645-88a65728498f" targetNamespace="http://schemas.microsoft.com/office/2006/metadata/properties" ma:root="true" ma:fieldsID="8440797e535286a61a146706084c9e8a" ns2:_="" ns3:_="">
    <xsd:import namespace="7b980d54-fb3b-4691-b049-e5b055ee490f"/>
    <xsd:import namespace="a1f57df6-6275-4732-8645-88a6572849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980d54-fb3b-4691-b049-e5b055ee49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d8bf2d2-5e37-49b9-8526-8a28d7150a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57df6-6275-4732-8645-88a65728498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3d702eb-0545-4bbb-915c-b17250216aab}" ma:internalName="TaxCatchAll" ma:showField="CatchAllData" ma:web="a1f57df6-6275-4732-8645-88a6572849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3BF42E-B1DB-4F5D-9383-567CC45906C7}">
  <ds:schemaRefs>
    <ds:schemaRef ds:uri="http://schemas.microsoft.com/office/2006/metadata/properties"/>
    <ds:schemaRef ds:uri="http://schemas.microsoft.com/office/infopath/2007/PartnerControls"/>
    <ds:schemaRef ds:uri="7b980d54-fb3b-4691-b049-e5b055ee490f"/>
    <ds:schemaRef ds:uri="a1f57df6-6275-4732-8645-88a65728498f"/>
  </ds:schemaRefs>
</ds:datastoreItem>
</file>

<file path=customXml/itemProps2.xml><?xml version="1.0" encoding="utf-8"?>
<ds:datastoreItem xmlns:ds="http://schemas.openxmlformats.org/officeDocument/2006/customXml" ds:itemID="{F16CBB86-5EED-449A-B9B0-37FDDE8B33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584731-D7B5-40F3-A4DE-6779831BA7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980d54-fb3b-4691-b049-e5b055ee490f"/>
    <ds:schemaRef ds:uri="a1f57df6-6275-4732-8645-88a6572849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LOT5202 GRACO</vt:lpstr>
      <vt:lpstr>'LOT5202 GRACO'!Print_Titles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BI</dc:creator>
  <cp:lastModifiedBy>John Gregory</cp:lastModifiedBy>
  <cp:lastPrinted>2024-08-08T17:43:20Z</cp:lastPrinted>
  <dcterms:created xsi:type="dcterms:W3CDTF">2016-07-06T08:22:49Z</dcterms:created>
  <dcterms:modified xsi:type="dcterms:W3CDTF">2025-01-16T16:19:18Z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0x0101009000711FF9D9D842B3E30DDB3CC8BE72</vt:lpwstr>
  </property>
  <property fmtid="{D5CDD505-2E9C-101B-9397-08002B2CF9AE}" pid="3" name="MediaServiceImageTags">
    <vt:lpwstr/>
  </property>
</Properties>
</file>