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PENDING/LOT5201 DIXON (MCE)/"/>
    </mc:Choice>
  </mc:AlternateContent>
  <xr:revisionPtr revIDLastSave="1913" documentId="8_{9DDFA6EA-5579-499A-9BFD-67611E032A43}" xr6:coauthVersionLast="47" xr6:coauthVersionMax="47" xr10:uidLastSave="{38C3123B-9F06-4363-BC4F-1AAEF6667AC4}"/>
  <bookViews>
    <workbookView xWindow="-108" yWindow="-108" windowWidth="23256" windowHeight="12456" xr2:uid="{00000000-000D-0000-FFFF-FFFF00000000}"/>
  </bookViews>
  <sheets>
    <sheet name="LOT5201 DIXON" sheetId="6" r:id="rId1"/>
  </sheets>
  <definedNames>
    <definedName name="_xlnm.Print_Titles" localSheetId="0">'LOT5201 DIXON'!$6:$6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6" l="1"/>
  <c r="I17" i="6"/>
  <c r="I21" i="6"/>
  <c r="I29" i="6"/>
  <c r="I41" i="6"/>
  <c r="I44" i="6"/>
  <c r="I47" i="6"/>
  <c r="I49" i="6"/>
  <c r="I52" i="6"/>
  <c r="I57" i="6"/>
  <c r="I60" i="6"/>
  <c r="I65" i="6"/>
  <c r="I67" i="6"/>
  <c r="I68" i="6"/>
  <c r="I72" i="6"/>
  <c r="I79" i="6"/>
  <c r="I80" i="6"/>
  <c r="I84" i="6"/>
  <c r="I88" i="6"/>
  <c r="I92" i="6"/>
  <c r="I96" i="6"/>
  <c r="I112" i="6"/>
  <c r="I115" i="6"/>
  <c r="I116" i="6"/>
  <c r="I119" i="6"/>
  <c r="I125" i="6"/>
  <c r="I127" i="6"/>
  <c r="I131" i="6"/>
  <c r="I133" i="6"/>
  <c r="I139" i="6"/>
  <c r="I140" i="6"/>
  <c r="I141" i="6"/>
  <c r="I143" i="6"/>
  <c r="I145" i="6"/>
  <c r="I149" i="6"/>
  <c r="I151" i="6"/>
  <c r="I152" i="6"/>
  <c r="I157" i="6"/>
  <c r="I161" i="6"/>
  <c r="I164" i="6"/>
  <c r="I167" i="6"/>
  <c r="I168" i="6"/>
  <c r="I169" i="6"/>
  <c r="I173" i="6"/>
  <c r="I176" i="6"/>
  <c r="I183" i="6"/>
  <c r="I189" i="6"/>
  <c r="I209" i="6"/>
  <c r="I212" i="6"/>
  <c r="I217" i="6"/>
  <c r="I229" i="6"/>
  <c r="I232" i="6"/>
  <c r="I236" i="6"/>
  <c r="I237" i="6"/>
  <c r="I240" i="6"/>
  <c r="I241" i="6"/>
  <c r="I243" i="6"/>
  <c r="I247" i="6"/>
  <c r="I248" i="6"/>
  <c r="I252" i="6"/>
  <c r="I253" i="6"/>
  <c r="I255" i="6"/>
  <c r="I256" i="6"/>
  <c r="I260" i="6"/>
  <c r="I263" i="6"/>
  <c r="I265" i="6"/>
  <c r="I269" i="6"/>
  <c r="I279" i="6"/>
  <c r="I280" i="6"/>
  <c r="I285" i="6"/>
  <c r="I292" i="6"/>
  <c r="I293" i="6"/>
  <c r="I296" i="6"/>
  <c r="I297" i="6"/>
  <c r="I300" i="6"/>
  <c r="I304" i="6"/>
  <c r="I305" i="6"/>
  <c r="I7" i="6"/>
  <c r="I8" i="6"/>
  <c r="I15" i="6"/>
  <c r="I109" i="6"/>
  <c r="I24" i="6"/>
  <c r="I58" i="6"/>
  <c r="I25" i="6"/>
  <c r="I64" i="6"/>
  <c r="I34" i="6"/>
  <c r="I11" i="6"/>
  <c r="I9" i="6"/>
  <c r="I53" i="6"/>
  <c r="I130" i="6"/>
  <c r="I134" i="6"/>
  <c r="I190" i="6"/>
  <c r="I196" i="6"/>
  <c r="I107" i="6"/>
  <c r="I146" i="6"/>
  <c r="I191" i="6"/>
  <c r="I62" i="6"/>
  <c r="I153" i="6"/>
  <c r="I129" i="6"/>
  <c r="I245" i="6"/>
  <c r="I200" i="6"/>
  <c r="I182" i="6"/>
  <c r="I220" i="6"/>
  <c r="I33" i="6"/>
  <c r="I175" i="6"/>
  <c r="I10" i="6"/>
  <c r="I95" i="6"/>
  <c r="I155" i="6"/>
  <c r="I205" i="6"/>
  <c r="I208" i="6"/>
  <c r="I160" i="6"/>
  <c r="I26" i="6"/>
  <c r="I99" i="6"/>
  <c r="I158" i="6"/>
  <c r="I61" i="6"/>
  <c r="I37" i="6"/>
  <c r="I42" i="6"/>
  <c r="I136" i="6"/>
  <c r="I228" i="6"/>
  <c r="I13" i="6"/>
  <c r="I184" i="6"/>
  <c r="I187" i="6"/>
  <c r="I286" i="6"/>
  <c r="I14" i="6"/>
  <c r="I126" i="6"/>
  <c r="I135" i="6"/>
  <c r="I226" i="6"/>
  <c r="I101" i="6"/>
  <c r="I63" i="6"/>
  <c r="I118" i="6"/>
  <c r="I138" i="6"/>
  <c r="I207" i="6"/>
  <c r="I35" i="6"/>
  <c r="I78" i="6"/>
  <c r="I124" i="6"/>
  <c r="I210" i="6"/>
  <c r="I274" i="6"/>
  <c r="I51" i="6"/>
  <c r="I83" i="6"/>
  <c r="I121" i="6"/>
  <c r="I171" i="6"/>
  <c r="I174" i="6"/>
  <c r="I195" i="6"/>
  <c r="I203" i="6"/>
  <c r="I277" i="6"/>
  <c r="I28" i="6"/>
  <c r="I45" i="6"/>
  <c r="I156" i="6"/>
  <c r="I185" i="6"/>
  <c r="I186" i="6"/>
  <c r="I302" i="6"/>
  <c r="I46" i="6"/>
  <c r="I55" i="6"/>
  <c r="I56" i="6"/>
  <c r="I85" i="6"/>
  <c r="I111" i="6"/>
  <c r="I120" i="6"/>
  <c r="I154" i="6"/>
  <c r="I159" i="6"/>
  <c r="I181" i="6"/>
  <c r="I201" i="6"/>
  <c r="I202" i="6"/>
  <c r="I222" i="6"/>
  <c r="I225" i="6"/>
  <c r="I231" i="6"/>
  <c r="I261" i="6"/>
  <c r="I288" i="6"/>
  <c r="I306" i="6"/>
  <c r="I16" i="6"/>
  <c r="I50" i="6"/>
  <c r="I59" i="6"/>
  <c r="I103" i="6"/>
  <c r="I137" i="6"/>
  <c r="I162" i="6"/>
  <c r="I192" i="6"/>
  <c r="I244" i="6"/>
  <c r="I254" i="6"/>
  <c r="I264" i="6"/>
  <c r="I278" i="6"/>
  <c r="I298" i="6"/>
  <c r="I301" i="6"/>
  <c r="I18" i="6"/>
  <c r="I23" i="6"/>
  <c r="I27" i="6"/>
  <c r="I81" i="6"/>
  <c r="I89" i="6"/>
  <c r="I94" i="6"/>
  <c r="I105" i="6"/>
  <c r="I108" i="6"/>
  <c r="I122" i="6"/>
  <c r="I178" i="6"/>
  <c r="I216" i="6"/>
  <c r="I262" i="6"/>
  <c r="I267" i="6"/>
  <c r="I272" i="6"/>
  <c r="I19" i="6"/>
  <c r="I20" i="6"/>
  <c r="I22" i="6"/>
  <c r="I32" i="6"/>
  <c r="I38" i="6"/>
  <c r="I39" i="6"/>
  <c r="I66" i="6"/>
  <c r="I70" i="6"/>
  <c r="I74" i="6"/>
  <c r="I75" i="6"/>
  <c r="I76" i="6"/>
  <c r="I77" i="6"/>
  <c r="I82" i="6"/>
  <c r="I90" i="6"/>
  <c r="I91" i="6"/>
  <c r="I93" i="6"/>
  <c r="I98" i="6"/>
  <c r="I102" i="6"/>
  <c r="I104" i="6"/>
  <c r="I106" i="6"/>
  <c r="I110" i="6"/>
  <c r="I113" i="6"/>
  <c r="I117" i="6"/>
  <c r="I123" i="6"/>
  <c r="I142" i="6"/>
  <c r="I144" i="6"/>
  <c r="I150" i="6"/>
  <c r="I165" i="6"/>
  <c r="I180" i="6"/>
  <c r="I193" i="6"/>
  <c r="I199" i="6"/>
  <c r="I204" i="6"/>
  <c r="I206" i="6"/>
  <c r="I211" i="6"/>
  <c r="I219" i="6"/>
  <c r="I221" i="6"/>
  <c r="I227" i="6"/>
  <c r="I230" i="6"/>
  <c r="I238" i="6"/>
  <c r="I239" i="6"/>
  <c r="I266" i="6"/>
  <c r="I268" i="6"/>
  <c r="I270" i="6"/>
  <c r="I271" i="6"/>
  <c r="I275" i="6"/>
  <c r="I283" i="6"/>
  <c r="I284" i="6"/>
  <c r="I287" i="6"/>
  <c r="I289" i="6"/>
  <c r="I290" i="6"/>
  <c r="I291" i="6"/>
  <c r="I294" i="6"/>
  <c r="I295" i="6"/>
  <c r="I30" i="6"/>
  <c r="I31" i="6"/>
  <c r="I36" i="6"/>
  <c r="I40" i="6"/>
  <c r="I43" i="6"/>
  <c r="I48" i="6"/>
  <c r="I54" i="6"/>
  <c r="I69" i="6"/>
  <c r="I71" i="6"/>
  <c r="I73" i="6"/>
  <c r="I86" i="6"/>
  <c r="I87" i="6"/>
  <c r="I97" i="6"/>
  <c r="I100" i="6"/>
  <c r="I114" i="6"/>
  <c r="I128" i="6"/>
  <c r="I132" i="6"/>
  <c r="I147" i="6"/>
  <c r="I148" i="6"/>
  <c r="I163" i="6"/>
  <c r="I166" i="6"/>
  <c r="I170" i="6"/>
  <c r="I172" i="6"/>
  <c r="I177" i="6"/>
  <c r="I179" i="6"/>
  <c r="I188" i="6"/>
  <c r="I194" i="6"/>
  <c r="I197" i="6"/>
  <c r="I198" i="6"/>
  <c r="I213" i="6"/>
  <c r="I214" i="6"/>
  <c r="I215" i="6"/>
  <c r="I218" i="6"/>
  <c r="I223" i="6"/>
  <c r="I224" i="6"/>
  <c r="I233" i="6"/>
  <c r="I234" i="6"/>
  <c r="I235" i="6"/>
  <c r="I242" i="6"/>
  <c r="I246" i="6"/>
  <c r="I249" i="6"/>
  <c r="I250" i="6"/>
  <c r="I251" i="6"/>
  <c r="I257" i="6"/>
  <c r="I258" i="6"/>
  <c r="I259" i="6"/>
  <c r="I273" i="6"/>
  <c r="I276" i="6"/>
  <c r="I281" i="6"/>
  <c r="I282" i="6"/>
  <c r="I299" i="6"/>
  <c r="I303" i="6"/>
  <c r="G19" i="6"/>
  <c r="G9" i="6"/>
  <c r="G14" i="6"/>
  <c r="G73" i="6"/>
  <c r="G260" i="6"/>
  <c r="G95" i="6"/>
  <c r="G156" i="6"/>
  <c r="G63" i="6"/>
  <c r="G42" i="6"/>
  <c r="G303" i="6"/>
  <c r="G53" i="6"/>
  <c r="G256" i="6"/>
  <c r="G62" i="6"/>
  <c r="G121" i="6"/>
  <c r="G61" i="6"/>
  <c r="G227" i="6"/>
  <c r="G269" i="6"/>
  <c r="G268" i="6"/>
  <c r="G104" i="6"/>
  <c r="G183" i="6"/>
  <c r="G11" i="6"/>
  <c r="G7" i="6"/>
  <c r="G172" i="6"/>
  <c r="G21" i="6"/>
  <c r="G105" i="6"/>
  <c r="G13" i="6"/>
  <c r="G115" i="6"/>
  <c r="G287" i="6"/>
  <c r="G171" i="6"/>
  <c r="G249" i="6"/>
  <c r="G167" i="6"/>
  <c r="G290" i="6"/>
  <c r="G207" i="6"/>
  <c r="G231" i="6"/>
  <c r="G236" i="6"/>
  <c r="G258" i="6"/>
  <c r="G279" i="6"/>
  <c r="G107" i="6"/>
  <c r="G143" i="6"/>
  <c r="G8" i="6"/>
  <c r="G87" i="6"/>
  <c r="G114" i="6"/>
  <c r="G186" i="6"/>
  <c r="G306" i="6"/>
  <c r="G111" i="6"/>
  <c r="G218" i="6"/>
  <c r="G255" i="6"/>
  <c r="G302" i="6"/>
  <c r="G137" i="6"/>
  <c r="G244" i="6"/>
  <c r="G80" i="6"/>
  <c r="G20" i="6"/>
  <c r="G79" i="6"/>
  <c r="G305" i="6"/>
  <c r="G262" i="6"/>
  <c r="G250" i="6"/>
  <c r="G135" i="6"/>
  <c r="G205" i="6"/>
  <c r="G243" i="6"/>
  <c r="G24" i="6"/>
  <c r="G230" i="6"/>
  <c r="G49" i="6"/>
  <c r="G299" i="6"/>
  <c r="G170" i="6"/>
  <c r="G239" i="6"/>
  <c r="G282" i="6"/>
  <c r="G251" i="6"/>
  <c r="G71" i="6"/>
  <c r="G304" i="6"/>
  <c r="G99" i="6"/>
  <c r="G192" i="6"/>
  <c r="G120" i="6"/>
  <c r="G33" i="6"/>
  <c r="G139" i="6"/>
  <c r="G58" i="6"/>
  <c r="G235" i="6"/>
  <c r="G74" i="6"/>
  <c r="G147" i="6"/>
  <c r="G194" i="6"/>
  <c r="G41" i="6"/>
  <c r="G44" i="6"/>
  <c r="G86" i="6"/>
  <c r="G288" i="6"/>
  <c r="G220" i="6"/>
  <c r="G245" i="6"/>
  <c r="G196" i="6"/>
  <c r="G277" i="6"/>
  <c r="G200" i="6"/>
  <c r="G228" i="6"/>
  <c r="G146" i="6"/>
  <c r="G297" i="6"/>
  <c r="G238" i="6"/>
  <c r="G259" i="6"/>
  <c r="G48" i="6"/>
  <c r="G36" i="6"/>
  <c r="G246" i="6"/>
  <c r="G247" i="6"/>
  <c r="G18" i="6"/>
  <c r="G266" i="6"/>
  <c r="G242" i="6"/>
  <c r="G252" i="6"/>
  <c r="G270" i="6"/>
  <c r="G285" i="6"/>
  <c r="G232" i="6"/>
  <c r="G281" i="6"/>
  <c r="G166" i="6"/>
  <c r="G102" i="6"/>
  <c r="G214" i="6"/>
  <c r="G276" i="6"/>
  <c r="G101" i="6"/>
  <c r="G118" i="6"/>
  <c r="G161" i="6"/>
  <c r="G273" i="6"/>
  <c r="G275" i="6"/>
  <c r="G296" i="6"/>
  <c r="G64" i="6"/>
  <c r="G31" i="6"/>
  <c r="G223" i="6"/>
  <c r="G197" i="6"/>
  <c r="G116" i="6"/>
  <c r="G16" i="6"/>
  <c r="G195" i="6"/>
  <c r="G30" i="6"/>
  <c r="G189" i="6"/>
  <c r="G212" i="6"/>
  <c r="G181" i="6"/>
  <c r="G221" i="6"/>
  <c r="G55" i="6"/>
  <c r="G254" i="6"/>
  <c r="G37" i="6"/>
  <c r="G28" i="6"/>
  <c r="G96" i="6"/>
  <c r="G253" i="6"/>
  <c r="G224" i="6"/>
  <c r="G263" i="6"/>
  <c r="G12" i="6"/>
  <c r="G283" i="6"/>
  <c r="G43" i="6"/>
  <c r="G54" i="6"/>
  <c r="G217" i="6"/>
  <c r="G65" i="6"/>
  <c r="G199" i="6"/>
  <c r="G136" i="6"/>
  <c r="G145" i="6"/>
  <c r="G182" i="6"/>
  <c r="G52" i="6"/>
  <c r="G187" i="6"/>
  <c r="G109" i="6"/>
  <c r="G15" i="6"/>
  <c r="G293" i="6"/>
  <c r="G82" i="6"/>
  <c r="G153" i="6"/>
  <c r="G130" i="6"/>
  <c r="G271" i="6"/>
  <c r="G92" i="6"/>
  <c r="G57" i="6"/>
  <c r="G241" i="6"/>
  <c r="G50" i="6"/>
  <c r="G125" i="6"/>
  <c r="G280" i="6"/>
  <c r="G60" i="6"/>
  <c r="G51" i="6"/>
  <c r="G134" i="6"/>
  <c r="G169" i="6"/>
  <c r="G173" i="6"/>
  <c r="G198" i="6"/>
  <c r="G174" i="6"/>
  <c r="G85" i="6"/>
  <c r="G144" i="6"/>
  <c r="G10" i="6"/>
  <c r="G72" i="6"/>
  <c r="G25" i="6"/>
  <c r="G267" i="6"/>
  <c r="G138" i="6"/>
  <c r="G34" i="6"/>
  <c r="G261" i="6"/>
  <c r="G67" i="6"/>
  <c r="G265" i="6"/>
  <c r="G78" i="6"/>
  <c r="G213" i="6"/>
  <c r="G188" i="6"/>
  <c r="G257" i="6"/>
  <c r="G32" i="6"/>
  <c r="G294" i="6"/>
  <c r="G184" i="6"/>
  <c r="G112" i="6"/>
  <c r="G129" i="6"/>
  <c r="G278" i="6"/>
  <c r="G155" i="6"/>
  <c r="G202" i="6"/>
  <c r="G272" i="6"/>
  <c r="G59" i="6"/>
  <c r="G234" i="6"/>
  <c r="G35" i="6"/>
  <c r="G179" i="6"/>
  <c r="G91" i="6"/>
  <c r="G133" i="6"/>
  <c r="G295" i="6"/>
  <c r="G97" i="6"/>
  <c r="G140" i="6"/>
  <c r="G158" i="6"/>
  <c r="G70" i="6"/>
  <c r="G119" i="6"/>
  <c r="G248" i="6"/>
  <c r="G45" i="6"/>
  <c r="G149" i="6"/>
  <c r="G229" i="6"/>
  <c r="G106" i="6"/>
  <c r="G178" i="6"/>
  <c r="G191" i="6"/>
  <c r="G193" i="6"/>
  <c r="G163" i="6"/>
  <c r="G180" i="6"/>
  <c r="G209" i="6"/>
  <c r="G90" i="6"/>
  <c r="G132" i="6"/>
  <c r="G175" i="6"/>
  <c r="G168" i="6"/>
  <c r="G126" i="6"/>
  <c r="G165" i="6"/>
  <c r="G225" i="6"/>
  <c r="G94" i="6"/>
  <c r="G215" i="6"/>
  <c r="G177" i="6"/>
  <c r="G26" i="6"/>
  <c r="G131" i="6"/>
  <c r="G128" i="6"/>
  <c r="G77" i="6"/>
  <c r="G66" i="6"/>
  <c r="G113" i="6"/>
  <c r="G100" i="6"/>
  <c r="G127" i="6"/>
  <c r="G190" i="6"/>
  <c r="G233" i="6"/>
  <c r="G159" i="6"/>
  <c r="G206" i="6"/>
  <c r="G264" i="6"/>
  <c r="G84" i="6"/>
  <c r="G83" i="6"/>
  <c r="G89" i="6"/>
  <c r="G39" i="6"/>
  <c r="G154" i="6"/>
  <c r="G284" i="6"/>
  <c r="G75" i="6"/>
  <c r="G201" i="6"/>
  <c r="G203" i="6"/>
  <c r="G141" i="6"/>
  <c r="G164" i="6"/>
  <c r="G216" i="6"/>
  <c r="G185" i="6"/>
  <c r="G124" i="6"/>
  <c r="G292" i="6"/>
  <c r="G286" i="6"/>
  <c r="G208" i="6"/>
  <c r="G226" i="6"/>
  <c r="G22" i="6"/>
  <c r="G108" i="6"/>
  <c r="G47" i="6"/>
  <c r="G29" i="6"/>
  <c r="G93" i="6"/>
  <c r="G81" i="6"/>
  <c r="G76" i="6"/>
  <c r="G148" i="6"/>
  <c r="G162" i="6"/>
  <c r="G211" i="6"/>
  <c r="G68" i="6"/>
  <c r="G157" i="6"/>
  <c r="G150" i="6"/>
  <c r="G123" i="6"/>
  <c r="G151" i="6"/>
  <c r="G122" i="6"/>
  <c r="G237" i="6"/>
  <c r="G69" i="6"/>
  <c r="G98" i="6"/>
  <c r="G103" i="6"/>
  <c r="G142" i="6"/>
  <c r="G289" i="6"/>
  <c r="G274" i="6"/>
  <c r="G300" i="6"/>
  <c r="G240" i="6"/>
  <c r="G222" i="6"/>
  <c r="G291" i="6"/>
  <c r="G298" i="6"/>
  <c r="G301" i="6"/>
  <c r="G110" i="6"/>
  <c r="G117" i="6"/>
  <c r="G204" i="6"/>
  <c r="G219" i="6"/>
  <c r="G210" i="6"/>
  <c r="G88" i="6"/>
  <c r="G38" i="6"/>
  <c r="G56" i="6"/>
  <c r="G176" i="6"/>
  <c r="G27" i="6"/>
  <c r="G40" i="6"/>
  <c r="G46" i="6"/>
  <c r="G17" i="6"/>
  <c r="G23" i="6"/>
  <c r="G152" i="6"/>
  <c r="G160" i="6"/>
  <c r="I307" i="6" l="1"/>
  <c r="G307" i="6"/>
</calcChain>
</file>

<file path=xl/sharedStrings.xml><?xml version="1.0" encoding="utf-8"?>
<sst xmlns="http://schemas.openxmlformats.org/spreadsheetml/2006/main" count="1191" uniqueCount="467">
  <si>
    <t>PART #</t>
  </si>
  <si>
    <t>QTY</t>
  </si>
  <si>
    <t/>
  </si>
  <si>
    <t>BRAND</t>
  </si>
  <si>
    <t>Email: inventory@deadstockbroker.com</t>
  </si>
  <si>
    <t>DETAILS</t>
  </si>
  <si>
    <t>4PS6-S</t>
  </si>
  <si>
    <t>THOR COUPLER, 3/4" BARB, 303SS</t>
  </si>
  <si>
    <t>6WF6-B</t>
  </si>
  <si>
    <t>3/4" WING STYLE COUPLER, 3/4"</t>
  </si>
  <si>
    <t>6WSF6</t>
  </si>
  <si>
    <t>3/4" OILFIELD COUPLER, 3/4" NP</t>
  </si>
  <si>
    <t>BD200</t>
  </si>
  <si>
    <t>2" BOSSLOCK FEM COUPLER X FNPT</t>
  </si>
  <si>
    <t>BF825</t>
  </si>
  <si>
    <t>BRASS FERRULE FOR FLUID (ONLY)</t>
  </si>
  <si>
    <t>BPF22</t>
  </si>
  <si>
    <t>BPF42</t>
  </si>
  <si>
    <t>CF200-10CS</t>
  </si>
  <si>
    <t>2" ID CS CRIMP STYLE FERRULE 2</t>
  </si>
  <si>
    <t>CF200-7CS</t>
  </si>
  <si>
    <t>FS6</t>
  </si>
  <si>
    <t>CENTER PUNCH PREFORMED BAND CL</t>
  </si>
  <si>
    <t>FS7</t>
  </si>
  <si>
    <t>HSS-48</t>
  </si>
  <si>
    <t>JS201</t>
  </si>
  <si>
    <t>201SS SMOOTH ID ROLL OVER CLAM</t>
  </si>
  <si>
    <t>JS208</t>
  </si>
  <si>
    <t>JS211</t>
  </si>
  <si>
    <t>KS20</t>
  </si>
  <si>
    <t>UNIVERSAL PREFORMED BAND CLAMP</t>
  </si>
  <si>
    <t>MGC24</t>
  </si>
  <si>
    <t>316SS MARINE GRADE WORMGEAR CL</t>
  </si>
  <si>
    <t>MGC32</t>
  </si>
  <si>
    <t>N4F8-B</t>
  </si>
  <si>
    <t>BOWES NIPPLE, 1"-11.5 NPTF, BR</t>
  </si>
  <si>
    <t>NZ4040S</t>
  </si>
  <si>
    <t>HIGH PRESSURE SPRAY SOAP NOZZL</t>
  </si>
  <si>
    <t>W6F6-B</t>
  </si>
  <si>
    <t>3/4" WING STYLE NIPPLE, 3/4" N</t>
  </si>
  <si>
    <t>WS6F6</t>
  </si>
  <si>
    <t>3/4" OILFIELD NIPPLE, 3/4" NPT</t>
  </si>
  <si>
    <t>125-B-AL</t>
  </si>
  <si>
    <t>1-1/4" FEM COUPLER X MALE NPT</t>
  </si>
  <si>
    <t>13MHP200</t>
  </si>
  <si>
    <t>2" BOLTED CLAMP 304</t>
  </si>
  <si>
    <t>150-E-AL</t>
  </si>
  <si>
    <t>1-1/2" MALE ADAPTER X HOSE SHA</t>
  </si>
  <si>
    <t>22MO-62001500</t>
  </si>
  <si>
    <t>40MP-XC200</t>
  </si>
  <si>
    <t>2" CLEAR PEROXIDE SILICONE GAS</t>
  </si>
  <si>
    <t>CCF1120</t>
  </si>
  <si>
    <t>3/4" GLOBAL AIR KING FERRULE I</t>
  </si>
  <si>
    <t>DL9216</t>
  </si>
  <si>
    <t>1/2" AERO SEAL LINER CLAMP SS</t>
  </si>
  <si>
    <t>DM16</t>
  </si>
  <si>
    <t>1-1/4 HOSE MENDER ZINC PLATED</t>
  </si>
  <si>
    <t>HS72</t>
  </si>
  <si>
    <t>9/16" WORM GEAR CLAMP SS BAND 1-56/64"-5"</t>
  </si>
  <si>
    <t>K10</t>
  </si>
  <si>
    <t>K6</t>
  </si>
  <si>
    <t>1020606C</t>
  </si>
  <si>
    <t>3/8" HOSE X 3/8" MALE NPT INSE</t>
  </si>
  <si>
    <t>1030606CENP</t>
  </si>
  <si>
    <t>1030808C</t>
  </si>
  <si>
    <t>1/2" MNPTF SWIVEL X 1/2" HOSE</t>
  </si>
  <si>
    <t>1040502C</t>
  </si>
  <si>
    <t>1/8" FEM NPTF X 5/16" HOSE BAR</t>
  </si>
  <si>
    <t>1113</t>
  </si>
  <si>
    <t>1/2" DOUBLE EAR PINCH-ON CLAMP</t>
  </si>
  <si>
    <t>1260608SENP</t>
  </si>
  <si>
    <t>1291008C</t>
  </si>
  <si>
    <t>1/2" MNPT X 5/8" 90  HOSE BARB</t>
  </si>
  <si>
    <t>13MHHM800</t>
  </si>
  <si>
    <t>8" SINGLE PIN HD CLAMP 304 W/C</t>
  </si>
  <si>
    <t>13MHP400</t>
  </si>
  <si>
    <t>4" BOLTED CLAMP 304</t>
  </si>
  <si>
    <t>1520609K</t>
  </si>
  <si>
    <t>RH. WELDING HOSE COUPLING 3/8"</t>
  </si>
  <si>
    <t>158-09-04</t>
  </si>
  <si>
    <t>1631600C</t>
  </si>
  <si>
    <t>1" NPT BRASS HEX HEAD PLUG DIX</t>
  </si>
  <si>
    <t>16AMP-G250</t>
  </si>
  <si>
    <t>2.5" SOLID END CAP 304</t>
  </si>
  <si>
    <t>16AMP-R100-150</t>
  </si>
  <si>
    <t>1"-1.5" SOLID END CAP 316L</t>
  </si>
  <si>
    <t>170</t>
  </si>
  <si>
    <t>11/16" SINGLE EAR PINCH-ON CLA</t>
  </si>
  <si>
    <t>1781616C</t>
  </si>
  <si>
    <t>1" BRASS GARDEN HOSE MENDER</t>
  </si>
  <si>
    <t>20020</t>
  </si>
  <si>
    <t>9/16" 300SS AERO SEAL CLAMP W/</t>
  </si>
  <si>
    <t>21MP-G200</t>
  </si>
  <si>
    <t>2" CLMPXMNPT ADAPT 304</t>
  </si>
  <si>
    <t>21MP-G300200</t>
  </si>
  <si>
    <t>3X2" CLMPXMNPT ADAPT 304</t>
  </si>
  <si>
    <t>22MP-G150200</t>
  </si>
  <si>
    <t>1.5X2" CLMPXFNPT ADAPT 304</t>
  </si>
  <si>
    <t>2404-4-4 DIXON</t>
  </si>
  <si>
    <t>2404-8-6 DIXON</t>
  </si>
  <si>
    <t>2730808C</t>
  </si>
  <si>
    <t>BRASS 1/2"-14 MALE NPTF X 1/2"</t>
  </si>
  <si>
    <t>2AGDP</t>
  </si>
  <si>
    <t>1/4" AG-SERIES DUST PLUG, ELAS</t>
  </si>
  <si>
    <t>2E-SKIT</t>
  </si>
  <si>
    <t>1/4" E-SERIES NITRILE SEAL KIT</t>
  </si>
  <si>
    <t>3700202C</t>
  </si>
  <si>
    <t>1/8" NPTF BRASS MALE HEX NIPPL</t>
  </si>
  <si>
    <t>3740</t>
  </si>
  <si>
    <t>1-1/2" DOUBLE EAR PINCH-ON CLA</t>
  </si>
  <si>
    <t>3TDP</t>
  </si>
  <si>
    <t>3/8" ENERPAC DUST PLUG, STEEL</t>
  </si>
  <si>
    <t>400-F-AL</t>
  </si>
  <si>
    <t>4" DIXON/BOSS-LOCK ADP X MALE</t>
  </si>
  <si>
    <t>4KDP</t>
  </si>
  <si>
    <t>1/2" ISO-A DUST PLUG, ELASTOME</t>
  </si>
  <si>
    <t>50-E-AL</t>
  </si>
  <si>
    <t>1/2" ALUM MALE ADAPTER X HOSE</t>
  </si>
  <si>
    <t>5141212C</t>
  </si>
  <si>
    <t>BRASS MALE GHT X MALE NPTF ADA</t>
  </si>
  <si>
    <t>62C-06</t>
  </si>
  <si>
    <t>3/8" TUBE SIZE BRASS UNION COM</t>
  </si>
  <si>
    <t>6812X12</t>
  </si>
  <si>
    <t>BRASS PUSH-IN MALE CONNECTOR 3</t>
  </si>
  <si>
    <t>8VOF8</t>
  </si>
  <si>
    <t>1" H-STYLE CPLR, 1-5/16"-12 OR</t>
  </si>
  <si>
    <t>AC1</t>
  </si>
  <si>
    <t>AIR KING SAFETY CLIP, DIAMETER</t>
  </si>
  <si>
    <t>AG2DC</t>
  </si>
  <si>
    <t>1/4" AG-SERIES DUST CAP, ELAST</t>
  </si>
  <si>
    <t>AG3DC</t>
  </si>
  <si>
    <t>3/8" AG-SERIES DUST CAP, ELAST</t>
  </si>
  <si>
    <t>AG6DC</t>
  </si>
  <si>
    <t>3/4" AG-SERIES DUST CAP, ELAST</t>
  </si>
  <si>
    <t>AG8DC</t>
  </si>
  <si>
    <t>1" AG-SERIES DUST CAP, ELASTOM</t>
  </si>
  <si>
    <t>AWS6</t>
  </si>
  <si>
    <t>RED NEOPRENE AIR KING WASHERS</t>
  </si>
  <si>
    <t>B005F6FVH6</t>
  </si>
  <si>
    <t>B12 DIXON</t>
  </si>
  <si>
    <t>B23BMP-G300</t>
  </si>
  <si>
    <t>3" 304SS THERMOMETER CAP .75"</t>
  </si>
  <si>
    <t>B2S-G200P</t>
  </si>
  <si>
    <t>2" 304SS POLISHED 90  WELD ELB</t>
  </si>
  <si>
    <t>B2WK-G150P</t>
  </si>
  <si>
    <t>1.5" 304SS POLISHED 45  WELD E</t>
  </si>
  <si>
    <t>B3114MP-G400200</t>
  </si>
  <si>
    <t>4" X 2" CLAMP CONCENTRIC REDUC</t>
  </si>
  <si>
    <t>B31W-G200100P</t>
  </si>
  <si>
    <t>2" X 1" CONCENTRIC WELD REDUCE</t>
  </si>
  <si>
    <t>B7MP-G150</t>
  </si>
  <si>
    <t>1.5" 304SS CLAMP TEE</t>
  </si>
  <si>
    <t>BF850</t>
  </si>
  <si>
    <t>BFL450</t>
  </si>
  <si>
    <t>BRASS FERRULE FOR AIR &amp; FLUID</t>
  </si>
  <si>
    <t>BFL548</t>
  </si>
  <si>
    <t>BFM500</t>
  </si>
  <si>
    <t>BFM593</t>
  </si>
  <si>
    <t>BFM750</t>
  </si>
  <si>
    <t>BFM750B</t>
  </si>
  <si>
    <t>BFW925</t>
  </si>
  <si>
    <t>BN54</t>
  </si>
  <si>
    <t>BN86</t>
  </si>
  <si>
    <t>CAB600</t>
  </si>
  <si>
    <t>6" SHORT SHANK SUCTION COUPLIN</t>
  </si>
  <si>
    <t>CBB400</t>
  </si>
  <si>
    <t>4" SHORT SHANK SUCTION COUPLIN</t>
  </si>
  <si>
    <t>CH-B-12</t>
  </si>
  <si>
    <t>12" BRASS JACK CHAIN W/S-HOOKS</t>
  </si>
  <si>
    <t>CH-SS-6</t>
  </si>
  <si>
    <t>6" STAINLESS JACK CHAIN W/S-HO</t>
  </si>
  <si>
    <t>CWH50</t>
  </si>
  <si>
    <t>3/4" CONTRACTORS RUBBER WATER</t>
  </si>
  <si>
    <t>D2S3</t>
  </si>
  <si>
    <t>1/4" INDL NIPPLE, 3/8" BARB, S</t>
  </si>
  <si>
    <t>D4F6</t>
  </si>
  <si>
    <t>1/2" INDL NIPPLE, 3/4" NPTF, S</t>
  </si>
  <si>
    <t>D4M4</t>
  </si>
  <si>
    <t>1/2" INDL NIPPLE 1/2" M-NPTF,</t>
  </si>
  <si>
    <t>DCP2101</t>
  </si>
  <si>
    <t>AIR CHIEF INDUSTRIAL MALE PLUG</t>
  </si>
  <si>
    <t>E2M2</t>
  </si>
  <si>
    <t>1/4" STRGHT THRU NIPPLE, 1/4"</t>
  </si>
  <si>
    <t>F11</t>
  </si>
  <si>
    <t>FM500</t>
  </si>
  <si>
    <t>HEX NIPPLE - WELD TO METAL HOS</t>
  </si>
  <si>
    <t>FMR1000</t>
  </si>
  <si>
    <t>G300-DC-AL</t>
  </si>
  <si>
    <t>3" GLOBAL ALUM DUST CAP W/ BRA</t>
  </si>
  <si>
    <t>G75-F-BR</t>
  </si>
  <si>
    <t>3/4" GLOBAL BRASS MALE NPT X M</t>
  </si>
  <si>
    <t>GAM11</t>
  </si>
  <si>
    <t>1" GLOBAL AIR KING HOSE END,1-</t>
  </si>
  <si>
    <t>HB200</t>
  </si>
  <si>
    <t>2" HOSE SHANK X MALE NPT INSER</t>
  </si>
  <si>
    <t>HS28Y</t>
  </si>
  <si>
    <t>HSS152</t>
  </si>
  <si>
    <t>9/16" ALL SS WORM GEAR CLAMP (</t>
  </si>
  <si>
    <t>HTM450</t>
  </si>
  <si>
    <t>5/8" HI-TORQUE CLAMP 300SS BAN</t>
  </si>
  <si>
    <t>J2S2</t>
  </si>
  <si>
    <t>1/4" TRUFLATE NIPPLE, 1/4" BAR</t>
  </si>
  <si>
    <t>JS312</t>
  </si>
  <si>
    <t>GALV SMOOTH ID ROLL OVER CLAMP</t>
  </si>
  <si>
    <t>K4</t>
  </si>
  <si>
    <t>L14AM7-R1000</t>
  </si>
  <si>
    <t>10" 316L LONG WELD FERRULE</t>
  </si>
  <si>
    <t>L14AM7-R150</t>
  </si>
  <si>
    <t>1.5" 316L LONG WELD FERRULE</t>
  </si>
  <si>
    <t>LRP-96-310</t>
  </si>
  <si>
    <t>NEW SIGHT DOME ASSY, DRIP CONT</t>
  </si>
  <si>
    <t>M15-25UC</t>
  </si>
  <si>
    <t>1-1/2" X 25' SJ MILL HOSE, UNC</t>
  </si>
  <si>
    <t>M20-100UC</t>
  </si>
  <si>
    <t>2" X 100' SJ MILL HOSE, UNCPLD</t>
  </si>
  <si>
    <t>M2F2</t>
  </si>
  <si>
    <t>1/4" ARO NIPPLE, 1/4" NPTF, ST</t>
  </si>
  <si>
    <t>M40-50UC</t>
  </si>
  <si>
    <t>4" X 50' SJ MILL HOSE, UNCPLD</t>
  </si>
  <si>
    <t>MCS200</t>
  </si>
  <si>
    <t>2" SHORT SHANK SUCTION MALE PL</t>
  </si>
  <si>
    <t>MGC10</t>
  </si>
  <si>
    <t>MGC64</t>
  </si>
  <si>
    <t>MS1</t>
  </si>
  <si>
    <t>1/2" HOSE X BOSS MNPT STEM PLA</t>
  </si>
  <si>
    <t>N4F6-B</t>
  </si>
  <si>
    <t>BOWES NIPPLE, 3/4"-14 NPTF, BR</t>
  </si>
  <si>
    <t>NG25</t>
  </si>
  <si>
    <t>2" NEOPRENE FLANGE GASKET 1/16</t>
  </si>
  <si>
    <t>NZ1504</t>
  </si>
  <si>
    <t>HIGH PRESSURE SPRAY NOZZLE 1/4</t>
  </si>
  <si>
    <t>NZMQC5P-080</t>
  </si>
  <si>
    <t>MULTI-PACK HI PRESSURE SPRAY N</t>
  </si>
  <si>
    <t>PHL12</t>
  </si>
  <si>
    <t>PPA300</t>
  </si>
  <si>
    <t>3" MALE ADAPTER X FEMALE NPT P</t>
  </si>
  <si>
    <t>PPC125</t>
  </si>
  <si>
    <t>1-1/2" POLY CPLR X 1-1/4" HOSE</t>
  </si>
  <si>
    <t>PPP150</t>
  </si>
  <si>
    <t>1-1/2" POLYPROPYLENE DUST PLUG</t>
  </si>
  <si>
    <t>R19</t>
  </si>
  <si>
    <t>RIBBED DIE, CRIMPS BFW1025 1 D</t>
  </si>
  <si>
    <t>RA2F1M</t>
  </si>
  <si>
    <t>RC300EZNO</t>
  </si>
  <si>
    <t>3" EZ BOSS-LOCK COUPLER X HOSE</t>
  </si>
  <si>
    <t>SE9020FS</t>
  </si>
  <si>
    <t>NPT THREADED 90  STREET ELBOW</t>
  </si>
  <si>
    <t>SLS647</t>
  </si>
  <si>
    <t>PLATED STEEL LONG SHANK GHT FE</t>
  </si>
  <si>
    <t>STC-360-R100</t>
  </si>
  <si>
    <t>1" STATIONARY 360  SPRAY BALL</t>
  </si>
  <si>
    <t>TBC525</t>
  </si>
  <si>
    <t>5.25" ID T-BOLT CLAMP 3/4" WID</t>
  </si>
  <si>
    <t>TLS88</t>
  </si>
  <si>
    <t>1" 90  HOSE BARB X 1" MALE NPT</t>
  </si>
  <si>
    <t>TN34</t>
  </si>
  <si>
    <t>3/8" NYLON HOSE SHANK X 1/2" M</t>
  </si>
  <si>
    <t>TN44</t>
  </si>
  <si>
    <t>1/2" NYLON HOSE SHANK X 1/2" M</t>
  </si>
  <si>
    <t>TN66</t>
  </si>
  <si>
    <t>3/4" NYLON HOSE SHANK X 3/4" M</t>
  </si>
  <si>
    <t>TN88</t>
  </si>
  <si>
    <t>1" NYLON HOSE SHANK X 1" MNPT</t>
  </si>
  <si>
    <t>TPS1</t>
  </si>
  <si>
    <t>1/8" MNPT SQUARE HEAD DRAIN PL</t>
  </si>
  <si>
    <t>TTC50</t>
  </si>
  <si>
    <t>WHITE INDUSTRIAL PTFE THREAD T</t>
  </si>
  <si>
    <t>W32</t>
  </si>
  <si>
    <t>2-1/2" BOSS KLINGER WASHER</t>
  </si>
  <si>
    <t>14MPHR-G150</t>
  </si>
  <si>
    <t>1.5" RUBBER HOSE ADAPT 304</t>
  </si>
  <si>
    <t>198R</t>
  </si>
  <si>
    <t>304SS SINGLE EAR PINCH-ON CLAM</t>
  </si>
  <si>
    <t>2404-8-12</t>
  </si>
  <si>
    <t>3/4"-16 MALE 37  FLARE X 3/4"-</t>
  </si>
  <si>
    <t>250-G-BU</t>
  </si>
  <si>
    <t>2-1/2" BUNA GASKET (1-BLUE STR</t>
  </si>
  <si>
    <t>2EF2-S</t>
  </si>
  <si>
    <t>1/4" STRAIGHT-THRU CPLR, 1/4"</t>
  </si>
  <si>
    <t>300-G-BU</t>
  </si>
  <si>
    <t>3" BUNA GASKET (1-BLUE STRIPE)</t>
  </si>
  <si>
    <t>3EF3-S</t>
  </si>
  <si>
    <t>3/8" STRAIGHT-THRU CPLR, 3/8"</t>
  </si>
  <si>
    <t>3EM3-B</t>
  </si>
  <si>
    <t>3/8" STRAIGHT THRU CPLR, 3/8"</t>
  </si>
  <si>
    <t>400-G-BU</t>
  </si>
  <si>
    <t>4" BUNA GASKET (1-BLUE STRIPE)</t>
  </si>
  <si>
    <t>50-C-BR</t>
  </si>
  <si>
    <t xml:space="preserve"> DIXON COUPLER X HOSE SHANK B</t>
  </si>
  <si>
    <t>5601-12</t>
  </si>
  <si>
    <t>3/4"-14 MNPTF X FNPTF PIPE TEE</t>
  </si>
  <si>
    <t>DL16</t>
  </si>
  <si>
    <t>1" DIXON WASHER</t>
  </si>
  <si>
    <t>E2F2-S</t>
  </si>
  <si>
    <t>E3F3</t>
  </si>
  <si>
    <t>3/8" STRGHT THRU NIPPLE, 3/8"</t>
  </si>
  <si>
    <t>E3F3-S</t>
  </si>
  <si>
    <t>E3M3-S</t>
  </si>
  <si>
    <t>F38</t>
  </si>
  <si>
    <t>LOCKING BAND CLAMP HAND TOOL F</t>
  </si>
  <si>
    <t>F5</t>
  </si>
  <si>
    <t>FO325</t>
  </si>
  <si>
    <t>CENTER PUNCH OPEN END BAND CLA</t>
  </si>
  <si>
    <t>KS10</t>
  </si>
  <si>
    <t>KS8</t>
  </si>
  <si>
    <t>MAH-20</t>
  </si>
  <si>
    <t>SL075H</t>
  </si>
  <si>
    <t>3/4" SURELOCK HOSE END 1-SLP1</t>
  </si>
  <si>
    <t>SLR1</t>
  </si>
  <si>
    <t>1/2"-1" NATURAL RBR SURELOCK S</t>
  </si>
  <si>
    <t>STBC300</t>
  </si>
  <si>
    <t>3" ID T-BOLT CLAMP 3/4" WIDE 2</t>
  </si>
  <si>
    <t>STC25A</t>
  </si>
  <si>
    <t>2" KING COMBO NIPPLE W/BSPT EN</t>
  </si>
  <si>
    <t>STFP3SS</t>
  </si>
  <si>
    <t>TCR-T24-24</t>
  </si>
  <si>
    <t>316SS TRUE ID SANITARY TRI-CLA</t>
  </si>
  <si>
    <t>TLS66</t>
  </si>
  <si>
    <t>3/4" 90  HOSE BARB X 3/4" MALE</t>
  </si>
  <si>
    <t>TLS86</t>
  </si>
  <si>
    <t>1" 90  HOSE BARB X 3/4" MALE N</t>
  </si>
  <si>
    <t>TN86</t>
  </si>
  <si>
    <t>1" NYLON HOSE SHANK X 3/4" MNP</t>
  </si>
  <si>
    <t>G400-E-AL</t>
  </si>
  <si>
    <t>4" GLOBAL ALUM HOSE SHANK X MA</t>
  </si>
  <si>
    <t>NZ6540QCS</t>
  </si>
  <si>
    <t>QUICK CONNECT SOAP NOZZLE 65</t>
  </si>
  <si>
    <t>L03BU</t>
  </si>
  <si>
    <t>3" PAINTED LIGHT WT CPLG, BUNA</t>
  </si>
  <si>
    <t>100-C-AL</t>
  </si>
  <si>
    <t>1" ALUM FEM COUPLER X HOSE SHA</t>
  </si>
  <si>
    <t>177-12-12</t>
  </si>
  <si>
    <t>2327</t>
  </si>
  <si>
    <t>1" DOUBLE EAR PINCH-ON CLAMP Z</t>
  </si>
  <si>
    <t>250-B-AL</t>
  </si>
  <si>
    <t>2-1/2" FEM COUPLER X MALE NPT</t>
  </si>
  <si>
    <t>250-E-AL</t>
  </si>
  <si>
    <t>2-1/2" MALE ADAPTER X HOSE SHA</t>
  </si>
  <si>
    <t>300-B-AL</t>
  </si>
  <si>
    <t>3" ALUM FEM COUPLER X MALE NPT</t>
  </si>
  <si>
    <t>300-DP-AL</t>
  </si>
  <si>
    <t>3" 356T6 ALUM DUST PLUG</t>
  </si>
  <si>
    <t>4PF4</t>
  </si>
  <si>
    <t>THOR COUPLER, 1/2" NPTF, STEEL</t>
  </si>
  <si>
    <t>5941212C</t>
  </si>
  <si>
    <t>BRASS LONG SHANK GHT FEM W/ SW</t>
  </si>
  <si>
    <t>75-DP-AL</t>
  </si>
  <si>
    <t>3/4" 356T6 ALUM DUST PLUG</t>
  </si>
  <si>
    <t>AM-21</t>
  </si>
  <si>
    <t>B4</t>
  </si>
  <si>
    <t>1/2" GLOBAL INV CAST CS BOSS C</t>
  </si>
  <si>
    <t>BLS617</t>
  </si>
  <si>
    <t>CV075</t>
  </si>
  <si>
    <t>3/4" FNPT SPRING LOADED CHECK</t>
  </si>
  <si>
    <t>D344R</t>
  </si>
  <si>
    <t>BRASS IN-LINE SWIVEL 1/4" MALE</t>
  </si>
  <si>
    <t>D446S</t>
  </si>
  <si>
    <t>BALL SWIVEL W/O-RING SEAL BRAS</t>
  </si>
  <si>
    <t>DMH2015F</t>
  </si>
  <si>
    <t>DBL MALE  2" NPT X 1.5" NST BR</t>
  </si>
  <si>
    <t>EZL200-C-AL</t>
  </si>
  <si>
    <t>2" EZ LINK COUPLER X CRIMP SHA</t>
  </si>
  <si>
    <t>F6</t>
  </si>
  <si>
    <t>FM2015F</t>
  </si>
  <si>
    <t>2" FNPT X 1 1/2" MNST BRASS HE</t>
  </si>
  <si>
    <t>GHGN</t>
  </si>
  <si>
    <t>3/4" GHT GOOSE NECK CONNECTOR</t>
  </si>
  <si>
    <t>HS64</t>
  </si>
  <si>
    <t>9/16"WORMGEAR CLAMP SS BAND 3-36/64"-4-32/64</t>
  </si>
  <si>
    <t>LHC95RB</t>
  </si>
  <si>
    <t>REPL BLADE FOR LHC95 TUBE CUTT</t>
  </si>
  <si>
    <t>MA300</t>
  </si>
  <si>
    <t>3" SHORT SHANK SUCTION MALE AL</t>
  </si>
  <si>
    <t>N4F4</t>
  </si>
  <si>
    <t>BOWES NIPPLE, 1/2"-14 NPTF, ST</t>
  </si>
  <si>
    <t>STC2530</t>
  </si>
  <si>
    <t>PLATED STEEL KING COMBO NIPPLE</t>
  </si>
  <si>
    <t>TM4</t>
  </si>
  <si>
    <t>1/2" TUFF-LITE HOSE MENDER (SO</t>
  </si>
  <si>
    <t>W43-24-24-U</t>
  </si>
  <si>
    <t>125-C-AL</t>
  </si>
  <si>
    <t>1-1/4" FEM COUPLER X HOSE SHAN</t>
  </si>
  <si>
    <t>300-C-AL</t>
  </si>
  <si>
    <t>3" ALUM FEM COUPLER X HOSE SHA</t>
  </si>
  <si>
    <t>300-DC-AL</t>
  </si>
  <si>
    <t>3" DIXON DUST CAP ALUMINUM</t>
  </si>
  <si>
    <t>STC1</t>
  </si>
  <si>
    <t>1/2" MALE NPT COMBO NIPPLE W/</t>
  </si>
  <si>
    <t>A4 DIXON</t>
  </si>
  <si>
    <t>A9</t>
  </si>
  <si>
    <t>3/4" GLOBAL INV CS AIR KING CL</t>
  </si>
  <si>
    <t>G600-C-AL</t>
  </si>
  <si>
    <t>6" GLOBAL ALUM FEM COUPLER X H</t>
  </si>
  <si>
    <t>JS245</t>
  </si>
  <si>
    <t>125-D-AL</t>
  </si>
  <si>
    <t>1-1/4" ALUM FEM COUPLER X FEM</t>
  </si>
  <si>
    <t>1780806C</t>
  </si>
  <si>
    <t>1/2" X 3/8" BRASS HOSE SPLICER</t>
  </si>
  <si>
    <t>5031206C</t>
  </si>
  <si>
    <t>3/4" FEM GHT X 3/8" MALE NPTF</t>
  </si>
  <si>
    <t>5061212C</t>
  </si>
  <si>
    <t>3/4" BRASS FEM GHT SWIV ADAPTE</t>
  </si>
  <si>
    <t>5081206C</t>
  </si>
  <si>
    <t>5131212C</t>
  </si>
  <si>
    <t>3/4" BRASS ROUND GARDEN HOSE C</t>
  </si>
  <si>
    <t>5900612C</t>
  </si>
  <si>
    <t>3/8" BRASS MALE GHT FITTING</t>
  </si>
  <si>
    <t>5911212F</t>
  </si>
  <si>
    <t>3/4" GARDEN HOSE FILTER WASHER</t>
  </si>
  <si>
    <t>BFW975</t>
  </si>
  <si>
    <t>CWG-C-1.75-25</t>
  </si>
  <si>
    <t>1-3/4" ID X 25' OAL CS SPRING</t>
  </si>
  <si>
    <t>D3408</t>
  </si>
  <si>
    <t>ALUM 3-IN-1 MANIFOLD (1)1/2" I</t>
  </si>
  <si>
    <t>FS311</t>
  </si>
  <si>
    <t>G250-C-AL</t>
  </si>
  <si>
    <t>2-1/2" GLOBAL ALUM FEM COUPLER</t>
  </si>
  <si>
    <t>G300-C-ALSI</t>
  </si>
  <si>
    <t>3" GLOBAL ALUM FEM COUPLER X H</t>
  </si>
  <si>
    <t>G400-C-ALSI</t>
  </si>
  <si>
    <t>4" GLOBAL ALUM FEM COUPLER X H</t>
  </si>
  <si>
    <t>GAM2</t>
  </si>
  <si>
    <t>1/2" GLOBAL AIR KING MALE NPT</t>
  </si>
  <si>
    <t>HTW12T</t>
  </si>
  <si>
    <t>3/4" TWIN SERIES TUBE CLAMP ST</t>
  </si>
  <si>
    <t>KS207501</t>
  </si>
  <si>
    <t>NV2F</t>
  </si>
  <si>
    <t>BRASS NEEDLE VALVE 1/8" FEM NP</t>
  </si>
  <si>
    <t>NV4F</t>
  </si>
  <si>
    <t>BRASS NEEDLE VALVE 1/4" FEM NP</t>
  </si>
  <si>
    <t>NZ4004</t>
  </si>
  <si>
    <t>RST35</t>
  </si>
  <si>
    <t>3" MALE NPT KING COMBO NIPPLE</t>
  </si>
  <si>
    <t>150-DC-AL</t>
  </si>
  <si>
    <t>1-1/2" ALUM DUST CAP</t>
  </si>
  <si>
    <t>150-DP-AL</t>
  </si>
  <si>
    <t>1-1/2" 356T6 ALUM DUST PLUG</t>
  </si>
  <si>
    <t>200-DP-AL</t>
  </si>
  <si>
    <t>2" 356T6 ALUM DUST PLUG</t>
  </si>
  <si>
    <t>BFM781</t>
  </si>
  <si>
    <t>179-08-08</t>
  </si>
  <si>
    <t>FC3106</t>
  </si>
  <si>
    <t>6" GALV BAUER TYPE-B FEM HOSE</t>
  </si>
  <si>
    <t>FT200FS</t>
  </si>
  <si>
    <t>2" FNPT THREADED FEM TEE 2000#</t>
  </si>
  <si>
    <t>8HTOF8</t>
  </si>
  <si>
    <t>1" ISO-FF COUPLER, 1" ORB, STE</t>
  </si>
  <si>
    <t>HT8OF8</t>
  </si>
  <si>
    <t>1" ISO-FF NIPPLE, 1" ORB, STEE</t>
  </si>
  <si>
    <r>
      <t xml:space="preserve">UNIT COST </t>
    </r>
    <r>
      <rPr>
        <b/>
        <sz val="12"/>
        <color rgb="FFFF0000"/>
        <rFont val="Calibri"/>
        <family val="2"/>
      </rPr>
      <t>USD</t>
    </r>
  </si>
  <si>
    <r>
      <t xml:space="preserve">TOTAL COST </t>
    </r>
    <r>
      <rPr>
        <b/>
        <sz val="12"/>
        <color rgb="FFFF0000"/>
        <rFont val="Calibri"/>
        <family val="2"/>
      </rPr>
      <t>USD</t>
    </r>
  </si>
  <si>
    <t>FOB</t>
  </si>
  <si>
    <t>Web: deadstockbroker.com</t>
  </si>
  <si>
    <t xml:space="preserve"> PA</t>
  </si>
  <si>
    <t xml:space="preserve"> IL</t>
  </si>
  <si>
    <t xml:space="preserve"> WI</t>
  </si>
  <si>
    <t xml:space="preserve"> MI</t>
  </si>
  <si>
    <t xml:space="preserve"> IN</t>
  </si>
  <si>
    <t>Contact Sales: (250) 758-2055 (phone / fax / sms)</t>
  </si>
  <si>
    <t>ALL PRODUCT GUARANTEED!!</t>
  </si>
  <si>
    <r>
      <t xml:space="preserve">UNIT COST </t>
    </r>
    <r>
      <rPr>
        <b/>
        <sz val="12"/>
        <color rgb="FF0070C0"/>
        <rFont val="Calibri"/>
        <family val="2"/>
      </rPr>
      <t>CAD</t>
    </r>
  </si>
  <si>
    <r>
      <t xml:space="preserve">TOTAL COST </t>
    </r>
    <r>
      <rPr>
        <b/>
        <sz val="12"/>
        <color rgb="FF0070C0"/>
        <rFont val="Calibri"/>
        <family val="2"/>
      </rPr>
      <t>CAD</t>
    </r>
  </si>
  <si>
    <t xml:space="preserve">This lot can be purchased in part or whole. Minimum orders apply. </t>
  </si>
  <si>
    <t>Prices shown are 'buy now' pricing.</t>
  </si>
  <si>
    <t>Dixon</t>
  </si>
  <si>
    <r>
      <t xml:space="preserve">Prices shown are </t>
    </r>
    <r>
      <rPr>
        <b/>
        <sz val="14"/>
        <color rgb="FFC00000"/>
        <rFont val="Aptos"/>
        <family val="2"/>
      </rPr>
      <t>'buy now'</t>
    </r>
    <r>
      <rPr>
        <sz val="14"/>
        <color rgb="FFC00000"/>
        <rFont val="Aptos"/>
        <family val="2"/>
      </rPr>
      <t xml:space="preserve"> pricing</t>
    </r>
    <r>
      <rPr>
        <sz val="14"/>
        <rFont val="Aptos"/>
        <family val="2"/>
      </rPr>
      <t>. Shipping not included. This lot can be purchased in part or whole. Minimum orders apply.</t>
    </r>
  </si>
  <si>
    <t>The DeadStock Broker - LOT5201: SURPLUS DIXON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</si>
</sst>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22"/>
      <name val="Aptos"/>
      <family val="2"/>
    </font>
    <font>
      <b/>
      <sz val="14"/>
      <name val="Aptos"/>
      <family val="2"/>
    </font>
    <font>
      <b/>
      <sz val="14"/>
      <color rgb="FFC00000"/>
      <name val="Aptos"/>
      <family val="2"/>
    </font>
    <font>
      <sz val="11"/>
      <color indexed="8"/>
      <name val="Calibri"/>
      <family val="2"/>
    </font>
    <font>
      <b/>
      <sz val="12"/>
      <color rgb="FF0070C0"/>
      <name val="Calibri"/>
      <family val="2"/>
    </font>
    <font>
      <sz val="14"/>
      <color rgb="FFC00000"/>
      <name val="Aptos"/>
      <family val="2"/>
    </font>
    <font>
      <sz val="14"/>
      <name val="Aptos"/>
      <family val="2"/>
    </font>
    <font>
      <sz val="14"/>
      <color indexed="8"/>
      <name val="Aptos"/>
      <family val="2"/>
    </font>
    <font>
      <sz val="11"/>
      <color theme="1"/>
      <name val="Aptos"/>
      <family val="2"/>
    </font>
    <font>
      <b/>
      <sz val="14"/>
      <color indexed="8"/>
      <name val="Aptos"/>
      <family val="2"/>
    </font>
    <font>
      <sz val="14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164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right" wrapText="1"/>
    </xf>
    <xf numFmtId="164" fontId="3" fillId="2" borderId="1" xfId="0" applyNumberFormat="1" applyFont="1" applyFill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164" fontId="0" fillId="2" borderId="0" xfId="0" applyNumberFormat="1" applyFill="1"/>
    <xf numFmtId="164" fontId="3" fillId="2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5"/>
  <sheetViews>
    <sheetView tabSelected="1" zoomScaleNormal="100" workbookViewId="0">
      <pane ySplit="6" topLeftCell="A7" activePane="bottomLeft" state="frozen"/>
      <selection pane="bottomLeft" sqref="A1:I1"/>
    </sheetView>
  </sheetViews>
  <sheetFormatPr defaultRowHeight="14.4" x14ac:dyDescent="0.3"/>
  <cols>
    <col min="1" max="1" width="30.5546875" bestFit="1" customWidth="1"/>
    <col min="2" max="2" width="32" style="4" bestFit="1" customWidth="1"/>
    <col min="3" max="3" width="49.5546875" bestFit="1" customWidth="1"/>
    <col min="4" max="4" width="4.88671875" style="1" bestFit="1" customWidth="1"/>
    <col min="5" max="5" width="7" style="1" bestFit="1" customWidth="1"/>
    <col min="6" max="6" width="11.33203125" style="10" bestFit="1" customWidth="1"/>
    <col min="7" max="7" width="12.88671875" style="2" bestFit="1" customWidth="1"/>
    <col min="8" max="8" width="11.33203125" bestFit="1" customWidth="1"/>
    <col min="9" max="9" width="12.88671875" bestFit="1" customWidth="1"/>
  </cols>
  <sheetData>
    <row r="1" spans="1:9" ht="28.8" x14ac:dyDescent="0.3">
      <c r="A1" s="38" t="s">
        <v>466</v>
      </c>
      <c r="B1" s="38"/>
      <c r="C1" s="38"/>
      <c r="D1" s="38"/>
      <c r="E1" s="38"/>
      <c r="F1" s="38"/>
      <c r="G1" s="38"/>
      <c r="H1" s="38"/>
      <c r="I1" s="38"/>
    </row>
    <row r="2" spans="1:9" ht="18" x14ac:dyDescent="0.3">
      <c r="A2" s="31" t="s">
        <v>465</v>
      </c>
      <c r="B2" s="31"/>
      <c r="C2" s="31"/>
      <c r="D2" s="31"/>
      <c r="E2" s="31"/>
      <c r="F2" s="31"/>
      <c r="G2" s="31"/>
      <c r="H2" s="31"/>
      <c r="I2" s="31"/>
    </row>
    <row r="3" spans="1:9" ht="18" x14ac:dyDescent="0.35">
      <c r="A3" s="34" t="s">
        <v>458</v>
      </c>
      <c r="B3" s="34"/>
      <c r="C3" s="34"/>
      <c r="D3" s="34"/>
      <c r="E3" s="34"/>
      <c r="F3" s="34"/>
      <c r="G3" s="34"/>
      <c r="H3" s="34"/>
      <c r="I3" s="34"/>
    </row>
    <row r="4" spans="1:9" ht="18" x14ac:dyDescent="0.35">
      <c r="A4" s="33" t="s">
        <v>459</v>
      </c>
      <c r="B4" s="33"/>
      <c r="C4" s="33"/>
      <c r="D4" s="33"/>
      <c r="E4" s="33"/>
      <c r="F4" s="33"/>
      <c r="G4" s="33"/>
      <c r="H4" s="33"/>
      <c r="I4" s="33"/>
    </row>
    <row r="5" spans="1:9" x14ac:dyDescent="0.3">
      <c r="A5" s="24"/>
      <c r="B5" s="25"/>
      <c r="C5" s="24"/>
      <c r="D5" s="26"/>
      <c r="E5" s="26"/>
      <c r="F5" s="27"/>
      <c r="G5" s="28"/>
      <c r="H5" s="24"/>
      <c r="I5" s="24"/>
    </row>
    <row r="6" spans="1:9" s="3" customFormat="1" ht="31.2" x14ac:dyDescent="0.3">
      <c r="A6" s="12" t="s">
        <v>3</v>
      </c>
      <c r="B6" s="12" t="s">
        <v>0</v>
      </c>
      <c r="C6" s="12" t="s">
        <v>5</v>
      </c>
      <c r="D6" s="11" t="s">
        <v>451</v>
      </c>
      <c r="E6" s="11" t="s">
        <v>1</v>
      </c>
      <c r="F6" s="13" t="s">
        <v>449</v>
      </c>
      <c r="G6" s="21" t="s">
        <v>450</v>
      </c>
      <c r="H6" s="13" t="s">
        <v>460</v>
      </c>
      <c r="I6" s="21" t="s">
        <v>461</v>
      </c>
    </row>
    <row r="7" spans="1:9" s="3" customFormat="1" ht="15.6" x14ac:dyDescent="0.3">
      <c r="A7" s="19" t="s">
        <v>464</v>
      </c>
      <c r="B7" s="17" t="s">
        <v>40</v>
      </c>
      <c r="C7" t="s">
        <v>41</v>
      </c>
      <c r="D7" s="20" t="s">
        <v>453</v>
      </c>
      <c r="E7" s="20">
        <v>52</v>
      </c>
      <c r="F7" s="18">
        <v>42.617746499999996</v>
      </c>
      <c r="G7" s="22">
        <f t="shared" ref="G7:G70" si="0">E7*F7</f>
        <v>2216.1228179999998</v>
      </c>
      <c r="H7" s="10">
        <v>59.664845099999987</v>
      </c>
      <c r="I7" s="29">
        <f t="shared" ref="I7:I70" si="1">E7*H7</f>
        <v>3102.5719451999994</v>
      </c>
    </row>
    <row r="8" spans="1:9" s="3" customFormat="1" x14ac:dyDescent="0.3">
      <c r="A8" s="19" t="s">
        <v>464</v>
      </c>
      <c r="B8" s="17" t="s">
        <v>71</v>
      </c>
      <c r="C8" t="s">
        <v>72</v>
      </c>
      <c r="D8" s="1" t="s">
        <v>455</v>
      </c>
      <c r="E8" s="1">
        <v>398</v>
      </c>
      <c r="F8" s="10">
        <v>5.2413952500000001</v>
      </c>
      <c r="G8" s="22">
        <f t="shared" si="0"/>
        <v>2086.0753095</v>
      </c>
      <c r="H8" s="10">
        <v>7.3379533499999994</v>
      </c>
      <c r="I8" s="29">
        <f t="shared" si="1"/>
        <v>2920.5054332999998</v>
      </c>
    </row>
    <row r="9" spans="1:9" s="3" customFormat="1" x14ac:dyDescent="0.3">
      <c r="A9" s="19" t="s">
        <v>464</v>
      </c>
      <c r="B9" s="17" t="s">
        <v>8</v>
      </c>
      <c r="C9" t="s">
        <v>9</v>
      </c>
      <c r="D9" s="1" t="s">
        <v>453</v>
      </c>
      <c r="E9" s="1">
        <v>66</v>
      </c>
      <c r="F9" s="10">
        <v>28.979999999999997</v>
      </c>
      <c r="G9" s="22">
        <f t="shared" si="0"/>
        <v>1912.6799999999998</v>
      </c>
      <c r="H9" s="10">
        <v>40.571999999999996</v>
      </c>
      <c r="I9" s="29">
        <f t="shared" si="1"/>
        <v>2677.7519999999995</v>
      </c>
    </row>
    <row r="10" spans="1:9" s="3" customFormat="1" ht="15.6" x14ac:dyDescent="0.3">
      <c r="A10" s="19" t="s">
        <v>464</v>
      </c>
      <c r="B10" s="17" t="s">
        <v>298</v>
      </c>
      <c r="C10" t="s">
        <v>299</v>
      </c>
      <c r="D10" s="1" t="s">
        <v>456</v>
      </c>
      <c r="E10" s="1">
        <v>20</v>
      </c>
      <c r="F10" s="10">
        <v>71.351174999999998</v>
      </c>
      <c r="G10" s="22">
        <f t="shared" si="0"/>
        <v>1427.0235</v>
      </c>
      <c r="H10" s="10">
        <v>99.891644999999997</v>
      </c>
      <c r="I10" s="29">
        <f t="shared" si="1"/>
        <v>1997.8328999999999</v>
      </c>
    </row>
    <row r="11" spans="1:9" s="3" customFormat="1" ht="15.6" x14ac:dyDescent="0.3">
      <c r="A11" s="19" t="s">
        <v>464</v>
      </c>
      <c r="B11" s="17" t="s">
        <v>38</v>
      </c>
      <c r="C11" t="s">
        <v>39</v>
      </c>
      <c r="D11" s="1" t="s">
        <v>453</v>
      </c>
      <c r="E11" s="1">
        <v>68</v>
      </c>
      <c r="F11" s="10">
        <v>20.5275</v>
      </c>
      <c r="G11" s="22">
        <f t="shared" si="0"/>
        <v>1395.87</v>
      </c>
      <c r="H11" s="10">
        <v>28.738499999999998</v>
      </c>
      <c r="I11" s="29">
        <f t="shared" si="1"/>
        <v>1954.2179999999998</v>
      </c>
    </row>
    <row r="12" spans="1:9" s="3" customFormat="1" ht="15.6" x14ac:dyDescent="0.3">
      <c r="A12" s="19" t="s">
        <v>464</v>
      </c>
      <c r="B12" s="17" t="s">
        <v>240</v>
      </c>
      <c r="C12" t="s">
        <v>241</v>
      </c>
      <c r="D12" s="20" t="s">
        <v>455</v>
      </c>
      <c r="E12" s="20">
        <v>11</v>
      </c>
      <c r="F12" s="18">
        <v>80.298749999999998</v>
      </c>
      <c r="G12" s="22">
        <f t="shared" si="0"/>
        <v>883.28625</v>
      </c>
      <c r="H12" s="10">
        <v>112.41824999999999</v>
      </c>
      <c r="I12" s="29">
        <f t="shared" si="1"/>
        <v>1236.6007499999998</v>
      </c>
    </row>
    <row r="13" spans="1:9" s="3" customFormat="1" ht="15.6" x14ac:dyDescent="0.3">
      <c r="A13" s="19" t="s">
        <v>464</v>
      </c>
      <c r="B13" s="17" t="s">
        <v>48</v>
      </c>
      <c r="C13"/>
      <c r="D13" s="20" t="s">
        <v>454</v>
      </c>
      <c r="E13" s="20">
        <v>14</v>
      </c>
      <c r="F13" s="18">
        <v>42.395324999999993</v>
      </c>
      <c r="G13" s="22">
        <f t="shared" si="0"/>
        <v>593.53454999999985</v>
      </c>
      <c r="H13" s="10">
        <v>59.353454999999983</v>
      </c>
      <c r="I13" s="29">
        <f t="shared" si="1"/>
        <v>830.94836999999973</v>
      </c>
    </row>
    <row r="14" spans="1:9" s="3" customFormat="1" ht="15.6" x14ac:dyDescent="0.3">
      <c r="A14" s="19" t="s">
        <v>464</v>
      </c>
      <c r="B14" s="17" t="s">
        <v>10</v>
      </c>
      <c r="C14" t="s">
        <v>11</v>
      </c>
      <c r="D14" s="20" t="s">
        <v>453</v>
      </c>
      <c r="E14" s="20">
        <v>12</v>
      </c>
      <c r="F14" s="18">
        <v>46.3561665</v>
      </c>
      <c r="G14" s="22">
        <f t="shared" si="0"/>
        <v>556.27399800000001</v>
      </c>
      <c r="H14" s="10">
        <v>64.898633099999998</v>
      </c>
      <c r="I14" s="29">
        <f t="shared" si="1"/>
        <v>778.78359720000003</v>
      </c>
    </row>
    <row r="15" spans="1:9" s="3" customFormat="1" ht="15.6" x14ac:dyDescent="0.3">
      <c r="A15" s="19" t="s">
        <v>464</v>
      </c>
      <c r="B15" s="17" t="s">
        <v>265</v>
      </c>
      <c r="C15" t="s">
        <v>266</v>
      </c>
      <c r="D15" s="1" t="s">
        <v>455</v>
      </c>
      <c r="E15" s="1">
        <v>249</v>
      </c>
      <c r="F15" s="10">
        <v>1.9062802499999998</v>
      </c>
      <c r="G15" s="22">
        <f t="shared" si="0"/>
        <v>474.66378224999994</v>
      </c>
      <c r="H15" s="10">
        <v>2.6687923499999995</v>
      </c>
      <c r="I15" s="29">
        <f t="shared" si="1"/>
        <v>664.52929514999983</v>
      </c>
    </row>
    <row r="16" spans="1:9" s="3" customFormat="1" ht="15.6" x14ac:dyDescent="0.3">
      <c r="A16" s="19" t="s">
        <v>464</v>
      </c>
      <c r="B16" s="17" t="s">
        <v>213</v>
      </c>
      <c r="C16" t="s">
        <v>214</v>
      </c>
      <c r="D16" s="20" t="s">
        <v>455</v>
      </c>
      <c r="E16" s="20">
        <v>4</v>
      </c>
      <c r="F16" s="18">
        <v>98.89425</v>
      </c>
      <c r="G16" s="22">
        <f t="shared" si="0"/>
        <v>395.577</v>
      </c>
      <c r="H16" s="10">
        <v>138.45194999999998</v>
      </c>
      <c r="I16" s="29">
        <f t="shared" si="1"/>
        <v>553.80779999999993</v>
      </c>
    </row>
    <row r="17" spans="1:9" s="3" customFormat="1" ht="15.6" x14ac:dyDescent="0.3">
      <c r="A17" s="19" t="s">
        <v>464</v>
      </c>
      <c r="B17" s="17" t="s">
        <v>445</v>
      </c>
      <c r="C17" t="s">
        <v>446</v>
      </c>
      <c r="D17" s="20" t="s">
        <v>456</v>
      </c>
      <c r="E17" s="20">
        <v>3</v>
      </c>
      <c r="F17" s="18">
        <v>93.846899999999991</v>
      </c>
      <c r="G17" s="22">
        <f t="shared" si="0"/>
        <v>281.54069999999996</v>
      </c>
      <c r="H17" s="10">
        <v>131.38565999999997</v>
      </c>
      <c r="I17" s="29">
        <f t="shared" si="1"/>
        <v>394.15697999999992</v>
      </c>
    </row>
    <row r="18" spans="1:9" s="3" customFormat="1" ht="15.6" x14ac:dyDescent="0.3">
      <c r="A18" s="19" t="s">
        <v>464</v>
      </c>
      <c r="B18" s="17" t="s">
        <v>171</v>
      </c>
      <c r="C18" t="s">
        <v>172</v>
      </c>
      <c r="D18" s="20" t="s">
        <v>455</v>
      </c>
      <c r="E18" s="20">
        <v>3</v>
      </c>
      <c r="F18" s="18">
        <v>78.608249999999984</v>
      </c>
      <c r="G18" s="22">
        <f t="shared" si="0"/>
        <v>235.82474999999994</v>
      </c>
      <c r="H18" s="10">
        <v>110.05154999999998</v>
      </c>
      <c r="I18" s="29">
        <f t="shared" si="1"/>
        <v>330.15464999999995</v>
      </c>
    </row>
    <row r="19" spans="1:9" s="3" customFormat="1" ht="15.6" x14ac:dyDescent="0.3">
      <c r="A19" s="19" t="s">
        <v>464</v>
      </c>
      <c r="B19" s="17" t="s">
        <v>6</v>
      </c>
      <c r="C19" t="s">
        <v>7</v>
      </c>
      <c r="D19" s="1" t="s">
        <v>453</v>
      </c>
      <c r="E19" s="1">
        <v>2</v>
      </c>
      <c r="F19" s="10">
        <v>114.8574</v>
      </c>
      <c r="G19" s="22">
        <f t="shared" si="0"/>
        <v>229.7148</v>
      </c>
      <c r="H19" s="10">
        <v>160.80035999999998</v>
      </c>
      <c r="I19" s="29">
        <f t="shared" si="1"/>
        <v>321.60071999999997</v>
      </c>
    </row>
    <row r="20" spans="1:9" s="3" customFormat="1" ht="15.6" x14ac:dyDescent="0.3">
      <c r="A20" s="19" t="s">
        <v>464</v>
      </c>
      <c r="B20" s="17" t="s">
        <v>94</v>
      </c>
      <c r="C20" t="s">
        <v>95</v>
      </c>
      <c r="D20" s="1" t="s">
        <v>455</v>
      </c>
      <c r="E20" s="1">
        <v>2</v>
      </c>
      <c r="F20" s="10">
        <v>99.777536249999997</v>
      </c>
      <c r="G20" s="22">
        <f t="shared" si="0"/>
        <v>199.55507249999999</v>
      </c>
      <c r="H20" s="10">
        <v>139.68855074999999</v>
      </c>
      <c r="I20" s="29">
        <f t="shared" si="1"/>
        <v>279.37710149999998</v>
      </c>
    </row>
    <row r="21" spans="1:9" s="3" customFormat="1" ht="15.6" x14ac:dyDescent="0.3">
      <c r="A21" s="19" t="s">
        <v>464</v>
      </c>
      <c r="B21" s="17" t="s">
        <v>44</v>
      </c>
      <c r="C21" t="s">
        <v>45</v>
      </c>
      <c r="D21" s="1" t="s">
        <v>454</v>
      </c>
      <c r="E21" s="1">
        <v>13</v>
      </c>
      <c r="F21" s="10">
        <v>15.163784999999999</v>
      </c>
      <c r="G21" s="22">
        <f t="shared" si="0"/>
        <v>197.12920499999998</v>
      </c>
      <c r="H21" s="10">
        <v>21.229298999999997</v>
      </c>
      <c r="I21" s="29">
        <f t="shared" si="1"/>
        <v>275.98088699999994</v>
      </c>
    </row>
    <row r="22" spans="1:9" s="3" customFormat="1" ht="15.6" x14ac:dyDescent="0.3">
      <c r="A22" s="19" t="s">
        <v>464</v>
      </c>
      <c r="B22" s="17" t="s">
        <v>410</v>
      </c>
      <c r="C22" t="s">
        <v>411</v>
      </c>
      <c r="D22" s="1" t="s">
        <v>453</v>
      </c>
      <c r="E22" s="1">
        <v>2</v>
      </c>
      <c r="F22" s="10">
        <v>97.638450000000006</v>
      </c>
      <c r="G22" s="22">
        <f t="shared" si="0"/>
        <v>195.27690000000001</v>
      </c>
      <c r="H22" s="10">
        <v>136.69382999999999</v>
      </c>
      <c r="I22" s="29">
        <f t="shared" si="1"/>
        <v>273.38765999999998</v>
      </c>
    </row>
    <row r="23" spans="1:9" s="3" customFormat="1" ht="15.6" x14ac:dyDescent="0.3">
      <c r="A23" s="19" t="s">
        <v>464</v>
      </c>
      <c r="B23" s="17" t="s">
        <v>447</v>
      </c>
      <c r="C23" t="s">
        <v>448</v>
      </c>
      <c r="D23" s="20" t="s">
        <v>456</v>
      </c>
      <c r="E23" s="20">
        <v>3</v>
      </c>
      <c r="F23" s="18">
        <v>58.203069750000004</v>
      </c>
      <c r="G23" s="22">
        <f t="shared" si="0"/>
        <v>174.60920925000002</v>
      </c>
      <c r="H23" s="10">
        <v>81.484297650000002</v>
      </c>
      <c r="I23" s="29">
        <f t="shared" si="1"/>
        <v>244.45289295000001</v>
      </c>
    </row>
    <row r="24" spans="1:9" s="3" customFormat="1" ht="15.6" x14ac:dyDescent="0.3">
      <c r="A24" s="19" t="s">
        <v>464</v>
      </c>
      <c r="B24" s="17" t="s">
        <v>108</v>
      </c>
      <c r="C24" t="s">
        <v>109</v>
      </c>
      <c r="D24" s="20" t="s">
        <v>455</v>
      </c>
      <c r="E24" s="20">
        <v>99</v>
      </c>
      <c r="F24" s="18">
        <v>1.4496037499999999</v>
      </c>
      <c r="G24" s="22">
        <f t="shared" si="0"/>
        <v>143.51077124999998</v>
      </c>
      <c r="H24" s="10">
        <v>2.0294452499999998</v>
      </c>
      <c r="I24" s="29">
        <f t="shared" si="1"/>
        <v>200.91507974999999</v>
      </c>
    </row>
    <row r="25" spans="1:9" s="3" customFormat="1" ht="15.6" x14ac:dyDescent="0.3">
      <c r="A25" s="19" t="s">
        <v>464</v>
      </c>
      <c r="B25" s="17" t="s">
        <v>301</v>
      </c>
      <c r="C25" t="s">
        <v>302</v>
      </c>
      <c r="D25" s="1" t="s">
        <v>456</v>
      </c>
      <c r="E25" s="1">
        <v>88</v>
      </c>
      <c r="F25" s="10">
        <v>1.61805</v>
      </c>
      <c r="G25" s="22">
        <f t="shared" si="0"/>
        <v>142.38839999999999</v>
      </c>
      <c r="H25" s="10">
        <v>2.2652699999999997</v>
      </c>
      <c r="I25" s="29">
        <f t="shared" si="1"/>
        <v>199.34375999999997</v>
      </c>
    </row>
    <row r="26" spans="1:9" s="3" customFormat="1" ht="15.6" x14ac:dyDescent="0.3">
      <c r="A26" s="19" t="s">
        <v>464</v>
      </c>
      <c r="B26" s="17" t="s">
        <v>375</v>
      </c>
      <c r="C26" t="s">
        <v>376</v>
      </c>
      <c r="D26" s="1" t="s">
        <v>456</v>
      </c>
      <c r="E26" s="1">
        <v>18</v>
      </c>
      <c r="F26" s="10">
        <v>7.8185624999999996</v>
      </c>
      <c r="G26" s="22">
        <f t="shared" si="0"/>
        <v>140.73412500000001</v>
      </c>
      <c r="H26" s="10">
        <v>10.945987499999999</v>
      </c>
      <c r="I26" s="29">
        <f t="shared" si="1"/>
        <v>197.02777499999999</v>
      </c>
    </row>
    <row r="27" spans="1:9" s="3" customFormat="1" ht="15.6" x14ac:dyDescent="0.3">
      <c r="A27" s="19" t="s">
        <v>464</v>
      </c>
      <c r="B27" s="17" t="s">
        <v>391</v>
      </c>
      <c r="C27" t="s">
        <v>392</v>
      </c>
      <c r="D27" s="1" t="s">
        <v>455</v>
      </c>
      <c r="E27" s="1">
        <v>3</v>
      </c>
      <c r="F27" s="10">
        <v>46.150649999999999</v>
      </c>
      <c r="G27" s="22">
        <f t="shared" si="0"/>
        <v>138.45195000000001</v>
      </c>
      <c r="H27" s="10">
        <v>64.61090999999999</v>
      </c>
      <c r="I27" s="29">
        <f t="shared" si="1"/>
        <v>193.83272999999997</v>
      </c>
    </row>
    <row r="28" spans="1:9" s="3" customFormat="1" ht="15.6" x14ac:dyDescent="0.3">
      <c r="A28" s="19" t="s">
        <v>464</v>
      </c>
      <c r="B28" s="17" t="s">
        <v>231</v>
      </c>
      <c r="C28" t="s">
        <v>232</v>
      </c>
      <c r="D28" s="1" t="s">
        <v>455</v>
      </c>
      <c r="E28" s="1">
        <v>6</v>
      </c>
      <c r="F28" s="10">
        <v>21.260090249999998</v>
      </c>
      <c r="G28" s="22">
        <f t="shared" si="0"/>
        <v>127.56054149999999</v>
      </c>
      <c r="H28" s="10">
        <v>29.764126349999994</v>
      </c>
      <c r="I28" s="29">
        <f t="shared" si="1"/>
        <v>178.58475809999996</v>
      </c>
    </row>
    <row r="29" spans="1:9" s="3" customFormat="1" ht="15.6" x14ac:dyDescent="0.3">
      <c r="A29" s="19" t="s">
        <v>464</v>
      </c>
      <c r="B29" s="17" t="s">
        <v>414</v>
      </c>
      <c r="C29" t="s">
        <v>22</v>
      </c>
      <c r="D29" s="20" t="s">
        <v>453</v>
      </c>
      <c r="E29" s="20">
        <v>161</v>
      </c>
      <c r="F29" s="18">
        <v>0.78487499999999999</v>
      </c>
      <c r="G29" s="22">
        <f t="shared" si="0"/>
        <v>126.364875</v>
      </c>
      <c r="H29" s="10">
        <v>1.0988249999999999</v>
      </c>
      <c r="I29" s="29">
        <f t="shared" si="1"/>
        <v>176.91082499999999</v>
      </c>
    </row>
    <row r="30" spans="1:9" s="3" customFormat="1" ht="15.6" x14ac:dyDescent="0.3">
      <c r="A30" s="19" t="s">
        <v>464</v>
      </c>
      <c r="B30" s="17" t="s">
        <v>217</v>
      </c>
      <c r="C30" t="s">
        <v>218</v>
      </c>
      <c r="D30" s="1" t="s">
        <v>455</v>
      </c>
      <c r="E30" s="1">
        <v>1</v>
      </c>
      <c r="F30" s="10">
        <v>124.25174999999999</v>
      </c>
      <c r="G30" s="22">
        <f t="shared" si="0"/>
        <v>124.25174999999999</v>
      </c>
      <c r="H30" s="10">
        <v>173.95244999999997</v>
      </c>
      <c r="I30" s="29">
        <f t="shared" si="1"/>
        <v>173.95244999999997</v>
      </c>
    </row>
    <row r="31" spans="1:9" s="3" customFormat="1" ht="15.6" x14ac:dyDescent="0.3">
      <c r="A31" s="19" t="s">
        <v>464</v>
      </c>
      <c r="B31" s="17" t="s">
        <v>205</v>
      </c>
      <c r="C31" t="s">
        <v>206</v>
      </c>
      <c r="D31" s="1" t="s">
        <v>455</v>
      </c>
      <c r="E31" s="1">
        <v>1</v>
      </c>
      <c r="F31" s="10">
        <v>118.41529874999999</v>
      </c>
      <c r="G31" s="22">
        <f t="shared" si="0"/>
        <v>118.41529874999999</v>
      </c>
      <c r="H31" s="10">
        <v>165.78141824999997</v>
      </c>
      <c r="I31" s="29">
        <f t="shared" si="1"/>
        <v>165.78141824999997</v>
      </c>
    </row>
    <row r="32" spans="1:9" s="3" customFormat="1" ht="15.6" x14ac:dyDescent="0.3">
      <c r="A32" s="19" t="s">
        <v>464</v>
      </c>
      <c r="B32" s="17" t="s">
        <v>315</v>
      </c>
      <c r="C32" t="s">
        <v>316</v>
      </c>
      <c r="D32" s="1" t="s">
        <v>456</v>
      </c>
      <c r="E32" s="1">
        <v>2</v>
      </c>
      <c r="F32" s="10">
        <v>58.612049999999996</v>
      </c>
      <c r="G32" s="22">
        <f t="shared" si="0"/>
        <v>117.22409999999999</v>
      </c>
      <c r="H32" s="10">
        <v>82.056869999999989</v>
      </c>
      <c r="I32" s="29">
        <f t="shared" si="1"/>
        <v>164.11373999999998</v>
      </c>
    </row>
    <row r="33" spans="1:9" s="3" customFormat="1" ht="15.6" x14ac:dyDescent="0.3">
      <c r="A33" s="19" t="s">
        <v>464</v>
      </c>
      <c r="B33" s="17" t="s">
        <v>134</v>
      </c>
      <c r="C33" t="s">
        <v>135</v>
      </c>
      <c r="D33" s="1" t="s">
        <v>455</v>
      </c>
      <c r="E33" s="1">
        <v>24</v>
      </c>
      <c r="F33" s="10">
        <v>4.7312265</v>
      </c>
      <c r="G33" s="22">
        <f t="shared" si="0"/>
        <v>113.549436</v>
      </c>
      <c r="H33" s="10">
        <v>6.6237170999999995</v>
      </c>
      <c r="I33" s="29">
        <f t="shared" si="1"/>
        <v>158.96921039999998</v>
      </c>
    </row>
    <row r="34" spans="1:9" s="3" customFormat="1" ht="15.6" x14ac:dyDescent="0.3">
      <c r="A34" s="19" t="s">
        <v>464</v>
      </c>
      <c r="B34" s="17" t="s">
        <v>304</v>
      </c>
      <c r="C34" t="s">
        <v>30</v>
      </c>
      <c r="D34" s="1" t="s">
        <v>456</v>
      </c>
      <c r="E34" s="1">
        <v>78</v>
      </c>
      <c r="F34" s="10">
        <v>1.3784819999999998</v>
      </c>
      <c r="G34" s="22">
        <f t="shared" si="0"/>
        <v>107.52159599999999</v>
      </c>
      <c r="H34" s="10">
        <v>1.9298747999999994</v>
      </c>
      <c r="I34" s="29">
        <f t="shared" si="1"/>
        <v>150.53023439999996</v>
      </c>
    </row>
    <row r="35" spans="1:9" s="3" customFormat="1" ht="15.6" x14ac:dyDescent="0.3">
      <c r="A35" s="19" t="s">
        <v>464</v>
      </c>
      <c r="B35" s="17" t="s">
        <v>233</v>
      </c>
      <c r="C35"/>
      <c r="D35" s="1" t="s">
        <v>456</v>
      </c>
      <c r="E35" s="1">
        <v>9</v>
      </c>
      <c r="F35" s="10">
        <v>11.941209000000001</v>
      </c>
      <c r="G35" s="22">
        <f t="shared" si="0"/>
        <v>107.47088100000001</v>
      </c>
      <c r="H35" s="10">
        <v>16.717692599999999</v>
      </c>
      <c r="I35" s="29">
        <f t="shared" si="1"/>
        <v>150.45923339999999</v>
      </c>
    </row>
    <row r="36" spans="1:9" s="3" customFormat="1" ht="15.6" x14ac:dyDescent="0.3">
      <c r="A36" s="19" t="s">
        <v>464</v>
      </c>
      <c r="B36" s="17" t="s">
        <v>165</v>
      </c>
      <c r="C36" t="s">
        <v>166</v>
      </c>
      <c r="D36" s="1" t="s">
        <v>455</v>
      </c>
      <c r="E36" s="1">
        <v>1</v>
      </c>
      <c r="F36" s="10">
        <v>105.65624999999999</v>
      </c>
      <c r="G36" s="22">
        <f t="shared" si="0"/>
        <v>105.65624999999999</v>
      </c>
      <c r="H36" s="10">
        <v>147.91874999999996</v>
      </c>
      <c r="I36" s="29">
        <f t="shared" si="1"/>
        <v>147.91874999999996</v>
      </c>
    </row>
    <row r="37" spans="1:9" s="3" customFormat="1" ht="15.6" x14ac:dyDescent="0.3">
      <c r="A37" s="19" t="s">
        <v>464</v>
      </c>
      <c r="B37" s="17" t="s">
        <v>229</v>
      </c>
      <c r="C37" t="s">
        <v>230</v>
      </c>
      <c r="D37" s="1" t="s">
        <v>455</v>
      </c>
      <c r="E37" s="1">
        <v>15</v>
      </c>
      <c r="F37" s="10">
        <v>6.8465249999999997</v>
      </c>
      <c r="G37" s="22">
        <f t="shared" si="0"/>
        <v>102.697875</v>
      </c>
      <c r="H37" s="10">
        <v>9.5851349999999993</v>
      </c>
      <c r="I37" s="29">
        <f t="shared" si="1"/>
        <v>143.77702499999998</v>
      </c>
    </row>
    <row r="38" spans="1:9" s="3" customFormat="1" ht="15.6" x14ac:dyDescent="0.3">
      <c r="A38" s="19" t="s">
        <v>464</v>
      </c>
      <c r="B38" s="17" t="s">
        <v>443</v>
      </c>
      <c r="C38" t="s">
        <v>444</v>
      </c>
      <c r="D38" s="1" t="s">
        <v>455</v>
      </c>
      <c r="E38" s="1">
        <v>2</v>
      </c>
      <c r="F38" s="10">
        <v>50.545949999999998</v>
      </c>
      <c r="G38" s="22">
        <f t="shared" si="0"/>
        <v>101.0919</v>
      </c>
      <c r="H38" s="10">
        <v>70.764329999999987</v>
      </c>
      <c r="I38" s="29">
        <f t="shared" si="1"/>
        <v>141.52865999999997</v>
      </c>
    </row>
    <row r="39" spans="1:9" s="3" customFormat="1" ht="15.6" x14ac:dyDescent="0.3">
      <c r="A39" s="19" t="s">
        <v>464</v>
      </c>
      <c r="B39" s="17" t="s">
        <v>391</v>
      </c>
      <c r="C39" t="s">
        <v>392</v>
      </c>
      <c r="D39" s="1" t="s">
        <v>455</v>
      </c>
      <c r="E39" s="1">
        <v>2</v>
      </c>
      <c r="F39" s="10">
        <v>50.157134999999997</v>
      </c>
      <c r="G39" s="22">
        <f t="shared" si="0"/>
        <v>100.31426999999999</v>
      </c>
      <c r="H39" s="10">
        <v>70.219988999999984</v>
      </c>
      <c r="I39" s="29">
        <f t="shared" si="1"/>
        <v>140.43997799999997</v>
      </c>
    </row>
    <row r="40" spans="1:9" s="3" customFormat="1" ht="15.6" x14ac:dyDescent="0.3">
      <c r="A40" s="19" t="s">
        <v>464</v>
      </c>
      <c r="B40" s="17" t="s">
        <v>213</v>
      </c>
      <c r="C40" t="s">
        <v>214</v>
      </c>
      <c r="D40" s="1" t="s">
        <v>455</v>
      </c>
      <c r="E40" s="1">
        <v>1</v>
      </c>
      <c r="F40" s="10">
        <v>98.89425</v>
      </c>
      <c r="G40" s="22">
        <f t="shared" si="0"/>
        <v>98.89425</v>
      </c>
      <c r="H40" s="10">
        <v>138.45194999999998</v>
      </c>
      <c r="I40" s="29">
        <f t="shared" si="1"/>
        <v>138.45194999999998</v>
      </c>
    </row>
    <row r="41" spans="1:9" s="3" customFormat="1" ht="15.6" x14ac:dyDescent="0.3">
      <c r="A41" s="19" t="s">
        <v>464</v>
      </c>
      <c r="B41" s="17" t="s">
        <v>146</v>
      </c>
      <c r="C41" t="s">
        <v>147</v>
      </c>
      <c r="D41" s="1" t="s">
        <v>455</v>
      </c>
      <c r="E41" s="1">
        <v>1</v>
      </c>
      <c r="F41" s="10">
        <v>91.893164999999996</v>
      </c>
      <c r="G41" s="22">
        <f t="shared" si="0"/>
        <v>91.893164999999996</v>
      </c>
      <c r="H41" s="10">
        <v>128.650431</v>
      </c>
      <c r="I41" s="29">
        <f t="shared" si="1"/>
        <v>128.650431</v>
      </c>
    </row>
    <row r="42" spans="1:9" s="3" customFormat="1" ht="15.6" x14ac:dyDescent="0.3">
      <c r="A42" s="19" t="s">
        <v>464</v>
      </c>
      <c r="B42" s="17" t="s">
        <v>20</v>
      </c>
      <c r="C42" t="s">
        <v>19</v>
      </c>
      <c r="D42" s="20" t="s">
        <v>453</v>
      </c>
      <c r="E42" s="20">
        <v>15</v>
      </c>
      <c r="F42" s="18">
        <v>5.9288249999999998</v>
      </c>
      <c r="G42" s="22">
        <f t="shared" si="0"/>
        <v>88.932374999999993</v>
      </c>
      <c r="H42" s="10">
        <v>8.3003549999999997</v>
      </c>
      <c r="I42" s="29">
        <f t="shared" si="1"/>
        <v>124.505325</v>
      </c>
    </row>
    <row r="43" spans="1:9" s="3" customFormat="1" ht="15.6" x14ac:dyDescent="0.3">
      <c r="A43" s="19" t="s">
        <v>464</v>
      </c>
      <c r="B43" s="17" t="s">
        <v>243</v>
      </c>
      <c r="C43" t="s">
        <v>244</v>
      </c>
      <c r="D43" s="1" t="s">
        <v>455</v>
      </c>
      <c r="E43" s="1">
        <v>1</v>
      </c>
      <c r="F43" s="10">
        <v>87.990525000000005</v>
      </c>
      <c r="G43" s="22">
        <f t="shared" si="0"/>
        <v>87.990525000000005</v>
      </c>
      <c r="H43" s="10">
        <v>123.186735</v>
      </c>
      <c r="I43" s="29">
        <f t="shared" si="1"/>
        <v>123.186735</v>
      </c>
    </row>
    <row r="44" spans="1:9" s="3" customFormat="1" ht="15.6" x14ac:dyDescent="0.3">
      <c r="A44" s="19" t="s">
        <v>464</v>
      </c>
      <c r="B44" s="17" t="s">
        <v>148</v>
      </c>
      <c r="C44" t="s">
        <v>149</v>
      </c>
      <c r="D44" s="1" t="s">
        <v>455</v>
      </c>
      <c r="E44" s="1">
        <v>3</v>
      </c>
      <c r="F44" s="10">
        <v>28.446888749999996</v>
      </c>
      <c r="G44" s="22">
        <f t="shared" si="0"/>
        <v>85.340666249999984</v>
      </c>
      <c r="H44" s="10">
        <v>39.825644249999989</v>
      </c>
      <c r="I44" s="29">
        <f t="shared" si="1"/>
        <v>119.47693274999997</v>
      </c>
    </row>
    <row r="45" spans="1:9" s="3" customFormat="1" ht="15.6" x14ac:dyDescent="0.3">
      <c r="A45" s="19" t="s">
        <v>464</v>
      </c>
      <c r="B45" s="17" t="s">
        <v>342</v>
      </c>
      <c r="C45" t="s">
        <v>343</v>
      </c>
      <c r="D45" s="1" t="s">
        <v>456</v>
      </c>
      <c r="E45" s="1">
        <v>6</v>
      </c>
      <c r="F45" s="10">
        <v>13.765499999999999</v>
      </c>
      <c r="G45" s="22">
        <f t="shared" si="0"/>
        <v>82.592999999999989</v>
      </c>
      <c r="H45" s="10">
        <v>19.271699999999999</v>
      </c>
      <c r="I45" s="29">
        <f t="shared" si="1"/>
        <v>115.6302</v>
      </c>
    </row>
    <row r="46" spans="1:9" s="3" customFormat="1" ht="15.6" x14ac:dyDescent="0.3">
      <c r="A46" s="19" t="s">
        <v>464</v>
      </c>
      <c r="B46" s="17" t="s">
        <v>233</v>
      </c>
      <c r="C46"/>
      <c r="D46" s="1" t="s">
        <v>455</v>
      </c>
      <c r="E46" s="1">
        <v>5</v>
      </c>
      <c r="F46" s="10">
        <v>15.730102499999999</v>
      </c>
      <c r="G46" s="22">
        <f t="shared" si="0"/>
        <v>78.650512499999991</v>
      </c>
      <c r="H46" s="10">
        <v>22.022143499999999</v>
      </c>
      <c r="I46" s="29">
        <f t="shared" si="1"/>
        <v>110.11071749999999</v>
      </c>
    </row>
    <row r="47" spans="1:9" s="3" customFormat="1" ht="15.6" x14ac:dyDescent="0.3">
      <c r="A47" s="19" t="s">
        <v>464</v>
      </c>
      <c r="B47" s="17" t="s">
        <v>298</v>
      </c>
      <c r="C47" t="s">
        <v>299</v>
      </c>
      <c r="D47" s="20" t="s">
        <v>453</v>
      </c>
      <c r="E47" s="20">
        <v>2</v>
      </c>
      <c r="F47" s="18">
        <v>39.012996749999999</v>
      </c>
      <c r="G47" s="22">
        <f t="shared" si="0"/>
        <v>78.025993499999998</v>
      </c>
      <c r="H47" s="10">
        <v>54.618195449999995</v>
      </c>
      <c r="I47" s="29">
        <f t="shared" si="1"/>
        <v>109.23639089999999</v>
      </c>
    </row>
    <row r="48" spans="1:9" s="3" customFormat="1" ht="15.6" x14ac:dyDescent="0.3">
      <c r="A48" s="19" t="s">
        <v>464</v>
      </c>
      <c r="B48" s="17" t="s">
        <v>163</v>
      </c>
      <c r="C48" t="s">
        <v>164</v>
      </c>
      <c r="D48" s="1" t="s">
        <v>455</v>
      </c>
      <c r="E48" s="1">
        <v>1</v>
      </c>
      <c r="F48" s="10">
        <v>75.227249999999984</v>
      </c>
      <c r="G48" s="22">
        <f t="shared" si="0"/>
        <v>75.227249999999984</v>
      </c>
      <c r="H48" s="10">
        <v>105.31814999999997</v>
      </c>
      <c r="I48" s="29">
        <f t="shared" si="1"/>
        <v>105.31814999999997</v>
      </c>
    </row>
    <row r="49" spans="1:9" s="3" customFormat="1" ht="15.6" x14ac:dyDescent="0.3">
      <c r="A49" s="19" t="s">
        <v>464</v>
      </c>
      <c r="B49" s="17" t="s">
        <v>112</v>
      </c>
      <c r="C49" t="s">
        <v>113</v>
      </c>
      <c r="D49" s="20" t="s">
        <v>455</v>
      </c>
      <c r="E49" s="20">
        <v>2</v>
      </c>
      <c r="F49" s="18">
        <v>36.816674999999996</v>
      </c>
      <c r="G49" s="22">
        <f t="shared" si="0"/>
        <v>73.633349999999993</v>
      </c>
      <c r="H49" s="10">
        <v>51.543344999999995</v>
      </c>
      <c r="I49" s="29">
        <f t="shared" si="1"/>
        <v>103.08668999999999</v>
      </c>
    </row>
    <row r="50" spans="1:9" s="3" customFormat="1" ht="15.6" x14ac:dyDescent="0.3">
      <c r="A50" s="19" t="s">
        <v>464</v>
      </c>
      <c r="B50" s="17" t="s">
        <v>281</v>
      </c>
      <c r="C50" t="s">
        <v>282</v>
      </c>
      <c r="D50" s="20" t="s">
        <v>456</v>
      </c>
      <c r="E50" s="20">
        <v>4</v>
      </c>
      <c r="F50" s="18">
        <v>17.798549999999999</v>
      </c>
      <c r="G50" s="22">
        <f t="shared" si="0"/>
        <v>71.194199999999995</v>
      </c>
      <c r="H50" s="10">
        <v>24.917969999999997</v>
      </c>
      <c r="I50" s="29">
        <f t="shared" si="1"/>
        <v>99.671879999999987</v>
      </c>
    </row>
    <row r="51" spans="1:9" s="3" customFormat="1" ht="15.6" x14ac:dyDescent="0.3">
      <c r="A51" s="19" t="s">
        <v>464</v>
      </c>
      <c r="B51" s="17" t="s">
        <v>289</v>
      </c>
      <c r="C51" t="s">
        <v>290</v>
      </c>
      <c r="D51" s="1" t="s">
        <v>456</v>
      </c>
      <c r="E51" s="1">
        <v>8</v>
      </c>
      <c r="F51" s="10">
        <v>8.6819249999999997</v>
      </c>
      <c r="G51" s="22">
        <f t="shared" si="0"/>
        <v>69.455399999999997</v>
      </c>
      <c r="H51" s="10">
        <v>12.154694999999998</v>
      </c>
      <c r="I51" s="29">
        <f t="shared" si="1"/>
        <v>97.237559999999988</v>
      </c>
    </row>
    <row r="52" spans="1:9" s="3" customFormat="1" ht="15.6" x14ac:dyDescent="0.3">
      <c r="A52" s="19" t="s">
        <v>464</v>
      </c>
      <c r="B52" s="17" t="s">
        <v>259</v>
      </c>
      <c r="C52" t="s">
        <v>260</v>
      </c>
      <c r="D52" s="1" t="s">
        <v>455</v>
      </c>
      <c r="E52" s="1">
        <v>140</v>
      </c>
      <c r="F52" s="10">
        <v>0.49447124999999997</v>
      </c>
      <c r="G52" s="22">
        <f t="shared" si="0"/>
        <v>69.225974999999991</v>
      </c>
      <c r="H52" s="10">
        <v>0.69225974999999995</v>
      </c>
      <c r="I52" s="29">
        <f t="shared" si="1"/>
        <v>96.916364999999999</v>
      </c>
    </row>
    <row r="53" spans="1:9" s="3" customFormat="1" ht="15.6" x14ac:dyDescent="0.3">
      <c r="A53" s="19" t="s">
        <v>464</v>
      </c>
      <c r="B53" s="17" t="s">
        <v>23</v>
      </c>
      <c r="C53" t="s">
        <v>22</v>
      </c>
      <c r="D53" s="1" t="s">
        <v>453</v>
      </c>
      <c r="E53" s="1">
        <v>64</v>
      </c>
      <c r="F53" s="10">
        <v>1.0776937499999999</v>
      </c>
      <c r="G53" s="22">
        <f t="shared" si="0"/>
        <v>68.972399999999993</v>
      </c>
      <c r="H53" s="10">
        <v>1.5087712499999997</v>
      </c>
      <c r="I53" s="29">
        <f t="shared" si="1"/>
        <v>96.561359999999979</v>
      </c>
    </row>
    <row r="54" spans="1:9" s="3" customFormat="1" ht="15.6" x14ac:dyDescent="0.3">
      <c r="A54" s="19" t="s">
        <v>464</v>
      </c>
      <c r="B54" s="17" t="s">
        <v>245</v>
      </c>
      <c r="C54" t="s">
        <v>246</v>
      </c>
      <c r="D54" s="1" t="s">
        <v>455</v>
      </c>
      <c r="E54" s="1">
        <v>1</v>
      </c>
      <c r="F54" s="10">
        <v>68.866743749999998</v>
      </c>
      <c r="G54" s="22">
        <f t="shared" si="0"/>
        <v>68.866743749999998</v>
      </c>
      <c r="H54" s="10">
        <v>96.413441249999991</v>
      </c>
      <c r="I54" s="29">
        <f t="shared" si="1"/>
        <v>96.413441249999991</v>
      </c>
    </row>
    <row r="55" spans="1:9" s="3" customFormat="1" ht="15.6" x14ac:dyDescent="0.3">
      <c r="A55" s="19" t="s">
        <v>464</v>
      </c>
      <c r="B55" s="17" t="s">
        <v>225</v>
      </c>
      <c r="C55" t="s">
        <v>226</v>
      </c>
      <c r="D55" s="1" t="s">
        <v>455</v>
      </c>
      <c r="E55" s="1">
        <v>5</v>
      </c>
      <c r="F55" s="10">
        <v>13.632191999999998</v>
      </c>
      <c r="G55" s="22">
        <f t="shared" si="0"/>
        <v>68.160959999999989</v>
      </c>
      <c r="H55" s="10">
        <v>19.085068799999995</v>
      </c>
      <c r="I55" s="29">
        <f t="shared" si="1"/>
        <v>95.425343999999967</v>
      </c>
    </row>
    <row r="56" spans="1:9" s="3" customFormat="1" ht="15.6" x14ac:dyDescent="0.3">
      <c r="A56" s="19" t="s">
        <v>464</v>
      </c>
      <c r="B56" s="17" t="s">
        <v>187</v>
      </c>
      <c r="C56" t="s">
        <v>188</v>
      </c>
      <c r="D56" s="1" t="s">
        <v>455</v>
      </c>
      <c r="E56" s="1">
        <v>5</v>
      </c>
      <c r="F56" s="10">
        <v>13.525569749999999</v>
      </c>
      <c r="G56" s="22">
        <f t="shared" si="0"/>
        <v>67.627848749999998</v>
      </c>
      <c r="H56" s="10">
        <v>18.935797649999998</v>
      </c>
      <c r="I56" s="29">
        <f t="shared" si="1"/>
        <v>94.678988249999989</v>
      </c>
    </row>
    <row r="57" spans="1:9" s="3" customFormat="1" ht="15.6" x14ac:dyDescent="0.3">
      <c r="A57" s="19" t="s">
        <v>464</v>
      </c>
      <c r="B57" s="17" t="s">
        <v>277</v>
      </c>
      <c r="C57" t="s">
        <v>278</v>
      </c>
      <c r="D57" s="1" t="s">
        <v>456</v>
      </c>
      <c r="E57" s="1">
        <v>5</v>
      </c>
      <c r="F57" s="10">
        <v>13.440199499999999</v>
      </c>
      <c r="G57" s="22">
        <f t="shared" si="0"/>
        <v>67.2009975</v>
      </c>
      <c r="H57" s="10">
        <v>18.816279299999998</v>
      </c>
      <c r="I57" s="29">
        <f t="shared" si="1"/>
        <v>94.081396499999983</v>
      </c>
    </row>
    <row r="58" spans="1:9" s="3" customFormat="1" ht="15.6" x14ac:dyDescent="0.3">
      <c r="A58" s="19" t="s">
        <v>464</v>
      </c>
      <c r="B58" s="17" t="s">
        <v>138</v>
      </c>
      <c r="C58"/>
      <c r="D58" s="1" t="s">
        <v>455</v>
      </c>
      <c r="E58" s="1">
        <v>99</v>
      </c>
      <c r="F58" s="10">
        <v>0.66291749999999994</v>
      </c>
      <c r="G58" s="22">
        <f t="shared" si="0"/>
        <v>65.628832499999987</v>
      </c>
      <c r="H58" s="10">
        <v>0.92808449999999987</v>
      </c>
      <c r="I58" s="29">
        <f t="shared" si="1"/>
        <v>91.880365499999982</v>
      </c>
    </row>
    <row r="59" spans="1:9" s="3" customFormat="1" ht="15.6" x14ac:dyDescent="0.3">
      <c r="A59" s="19" t="s">
        <v>464</v>
      </c>
      <c r="B59" s="17" t="s">
        <v>323</v>
      </c>
      <c r="C59" t="s">
        <v>324</v>
      </c>
      <c r="D59" s="1" t="s">
        <v>456</v>
      </c>
      <c r="E59" s="1">
        <v>4</v>
      </c>
      <c r="F59" s="10">
        <v>15.142049999999999</v>
      </c>
      <c r="G59" s="22">
        <f t="shared" si="0"/>
        <v>60.568199999999997</v>
      </c>
      <c r="H59" s="10">
        <v>21.198869999999999</v>
      </c>
      <c r="I59" s="29">
        <f t="shared" si="1"/>
        <v>84.795479999999998</v>
      </c>
    </row>
    <row r="60" spans="1:9" s="3" customFormat="1" ht="15.6" x14ac:dyDescent="0.3">
      <c r="A60" s="19" t="s">
        <v>464</v>
      </c>
      <c r="B60" s="17" t="s">
        <v>287</v>
      </c>
      <c r="C60" t="s">
        <v>288</v>
      </c>
      <c r="D60" s="1" t="s">
        <v>456</v>
      </c>
      <c r="E60" s="1">
        <v>3</v>
      </c>
      <c r="F60" s="10">
        <v>19.609799999999996</v>
      </c>
      <c r="G60" s="22">
        <f t="shared" si="0"/>
        <v>58.829399999999993</v>
      </c>
      <c r="H60" s="10">
        <v>27.453719999999993</v>
      </c>
      <c r="I60" s="29">
        <f t="shared" si="1"/>
        <v>82.361159999999984</v>
      </c>
    </row>
    <row r="61" spans="1:9" s="3" customFormat="1" ht="15.6" x14ac:dyDescent="0.3">
      <c r="A61" s="19" t="s">
        <v>464</v>
      </c>
      <c r="B61" s="17" t="s">
        <v>28</v>
      </c>
      <c r="C61" t="s">
        <v>26</v>
      </c>
      <c r="D61" s="20" t="s">
        <v>453</v>
      </c>
      <c r="E61" s="20">
        <v>16</v>
      </c>
      <c r="F61" s="18">
        <v>3.6762337500000002</v>
      </c>
      <c r="G61" s="22">
        <f t="shared" si="0"/>
        <v>58.819740000000003</v>
      </c>
      <c r="H61" s="10">
        <v>5.1467272499999996</v>
      </c>
      <c r="I61" s="29">
        <f t="shared" si="1"/>
        <v>82.347635999999994</v>
      </c>
    </row>
    <row r="62" spans="1:9" s="3" customFormat="1" ht="15.6" x14ac:dyDescent="0.3">
      <c r="A62" s="19" t="s">
        <v>464</v>
      </c>
      <c r="B62" s="17" t="s">
        <v>25</v>
      </c>
      <c r="C62" t="s">
        <v>26</v>
      </c>
      <c r="D62" s="20" t="s">
        <v>453</v>
      </c>
      <c r="E62" s="20">
        <v>40</v>
      </c>
      <c r="F62" s="18">
        <v>1.4423587499999997</v>
      </c>
      <c r="G62" s="22">
        <f t="shared" si="0"/>
        <v>57.694349999999986</v>
      </c>
      <c r="H62" s="10">
        <v>2.0193022499999995</v>
      </c>
      <c r="I62" s="29">
        <f t="shared" si="1"/>
        <v>80.772089999999977</v>
      </c>
    </row>
    <row r="63" spans="1:9" s="3" customFormat="1" ht="15.6" x14ac:dyDescent="0.3">
      <c r="A63" s="19" t="s">
        <v>464</v>
      </c>
      <c r="B63" s="17" t="s">
        <v>18</v>
      </c>
      <c r="C63" t="s">
        <v>19</v>
      </c>
      <c r="D63" s="20" t="s">
        <v>453</v>
      </c>
      <c r="E63" s="20">
        <v>10</v>
      </c>
      <c r="F63" s="18">
        <v>5.7565147499999991</v>
      </c>
      <c r="G63" s="22">
        <f t="shared" si="0"/>
        <v>57.565147499999995</v>
      </c>
      <c r="H63" s="10">
        <v>8.0591206499999988</v>
      </c>
      <c r="I63" s="29">
        <f t="shared" si="1"/>
        <v>80.591206499999984</v>
      </c>
    </row>
    <row r="64" spans="1:9" s="3" customFormat="1" ht="15.6" x14ac:dyDescent="0.3">
      <c r="A64" s="19" t="s">
        <v>464</v>
      </c>
      <c r="B64" s="17" t="s">
        <v>204</v>
      </c>
      <c r="C64" t="s">
        <v>30</v>
      </c>
      <c r="D64" s="20" t="s">
        <v>455</v>
      </c>
      <c r="E64" s="20">
        <v>88</v>
      </c>
      <c r="F64" s="18">
        <v>0.63393749999999993</v>
      </c>
      <c r="G64" s="22">
        <f t="shared" si="0"/>
        <v>55.786499999999997</v>
      </c>
      <c r="H64" s="10">
        <v>0.88751249999999982</v>
      </c>
      <c r="I64" s="29">
        <f t="shared" si="1"/>
        <v>78.101099999999988</v>
      </c>
    </row>
    <row r="65" spans="1:9" s="3" customFormat="1" ht="15.6" x14ac:dyDescent="0.3">
      <c r="A65" s="19" t="s">
        <v>464</v>
      </c>
      <c r="B65" s="17" t="s">
        <v>249</v>
      </c>
      <c r="C65" t="s">
        <v>250</v>
      </c>
      <c r="D65" s="1" t="s">
        <v>455</v>
      </c>
      <c r="E65" s="1">
        <v>1</v>
      </c>
      <c r="F65" s="10">
        <v>54.467909999999996</v>
      </c>
      <c r="G65" s="22">
        <f t="shared" si="0"/>
        <v>54.467909999999996</v>
      </c>
      <c r="H65" s="10">
        <v>76.255073999999993</v>
      </c>
      <c r="I65" s="29">
        <f t="shared" si="1"/>
        <v>76.255073999999993</v>
      </c>
    </row>
    <row r="66" spans="1:9" s="3" customFormat="1" ht="15.6" x14ac:dyDescent="0.3">
      <c r="A66" s="19" t="s">
        <v>464</v>
      </c>
      <c r="B66" s="17" t="s">
        <v>380</v>
      </c>
      <c r="C66" t="s">
        <v>381</v>
      </c>
      <c r="D66" s="1" t="s">
        <v>454</v>
      </c>
      <c r="E66" s="1">
        <v>2</v>
      </c>
      <c r="F66" s="10">
        <v>26.456325</v>
      </c>
      <c r="G66" s="22">
        <f t="shared" si="0"/>
        <v>52.912649999999999</v>
      </c>
      <c r="H66" s="10">
        <v>37.038854999999998</v>
      </c>
      <c r="I66" s="29">
        <f t="shared" si="1"/>
        <v>74.077709999999996</v>
      </c>
    </row>
    <row r="67" spans="1:9" s="3" customFormat="1" ht="15.6" x14ac:dyDescent="0.3">
      <c r="A67" s="19" t="s">
        <v>464</v>
      </c>
      <c r="B67" s="17" t="s">
        <v>306</v>
      </c>
      <c r="C67" t="s">
        <v>307</v>
      </c>
      <c r="D67" s="1" t="s">
        <v>456</v>
      </c>
      <c r="E67" s="1">
        <v>10</v>
      </c>
      <c r="F67" s="10">
        <v>5.2405499999999989</v>
      </c>
      <c r="G67" s="22">
        <f t="shared" si="0"/>
        <v>52.405499999999989</v>
      </c>
      <c r="H67" s="10">
        <v>7.3367699999999978</v>
      </c>
      <c r="I67" s="29">
        <f t="shared" si="1"/>
        <v>73.367699999999985</v>
      </c>
    </row>
    <row r="68" spans="1:9" s="3" customFormat="1" ht="15.6" x14ac:dyDescent="0.3">
      <c r="A68" s="19" t="s">
        <v>464</v>
      </c>
      <c r="B68" s="17" t="s">
        <v>29</v>
      </c>
      <c r="C68" t="s">
        <v>30</v>
      </c>
      <c r="D68" s="1" t="s">
        <v>453</v>
      </c>
      <c r="E68" s="1">
        <v>19</v>
      </c>
      <c r="F68" s="10">
        <v>2.6967097499999997</v>
      </c>
      <c r="G68" s="22">
        <f t="shared" si="0"/>
        <v>51.237485249999992</v>
      </c>
      <c r="H68" s="10">
        <v>3.7753936499999994</v>
      </c>
      <c r="I68" s="29">
        <f t="shared" si="1"/>
        <v>71.732479349999991</v>
      </c>
    </row>
    <row r="69" spans="1:9" s="3" customFormat="1" ht="15.6" x14ac:dyDescent="0.3">
      <c r="A69" s="19" t="s">
        <v>464</v>
      </c>
      <c r="B69" s="17" t="s">
        <v>431</v>
      </c>
      <c r="C69" t="s">
        <v>432</v>
      </c>
      <c r="D69" s="1" t="s">
        <v>453</v>
      </c>
      <c r="E69" s="1">
        <v>1</v>
      </c>
      <c r="F69" s="10">
        <v>51.101399999999998</v>
      </c>
      <c r="G69" s="22">
        <f t="shared" si="0"/>
        <v>51.101399999999998</v>
      </c>
      <c r="H69" s="10">
        <v>71.541959999999989</v>
      </c>
      <c r="I69" s="29">
        <f t="shared" si="1"/>
        <v>71.541959999999989</v>
      </c>
    </row>
    <row r="70" spans="1:9" s="3" customFormat="1" ht="15.6" x14ac:dyDescent="0.3">
      <c r="A70" s="19" t="s">
        <v>464</v>
      </c>
      <c r="B70" s="17" t="s">
        <v>338</v>
      </c>
      <c r="C70" t="s">
        <v>339</v>
      </c>
      <c r="D70" s="1" t="s">
        <v>456</v>
      </c>
      <c r="E70" s="1">
        <v>2</v>
      </c>
      <c r="F70" s="10">
        <v>24.398141249999998</v>
      </c>
      <c r="G70" s="22">
        <f t="shared" si="0"/>
        <v>48.796282499999997</v>
      </c>
      <c r="H70" s="10">
        <v>34.157397749999994</v>
      </c>
      <c r="I70" s="29">
        <f t="shared" si="1"/>
        <v>68.314795499999988</v>
      </c>
    </row>
    <row r="71" spans="1:9" s="3" customFormat="1" ht="15.6" x14ac:dyDescent="0.3">
      <c r="A71" s="19" t="s">
        <v>464</v>
      </c>
      <c r="B71" s="17" t="s">
        <v>124</v>
      </c>
      <c r="C71" t="s">
        <v>125</v>
      </c>
      <c r="D71" s="1" t="s">
        <v>455</v>
      </c>
      <c r="E71" s="1">
        <v>1</v>
      </c>
      <c r="F71" s="10">
        <v>46.645724999999999</v>
      </c>
      <c r="G71" s="22">
        <f t="shared" ref="G71:G134" si="2">E71*F71</f>
        <v>46.645724999999999</v>
      </c>
      <c r="H71" s="10">
        <v>65.304014999999993</v>
      </c>
      <c r="I71" s="29">
        <f t="shared" ref="I71:I134" si="3">E71*H71</f>
        <v>65.304014999999993</v>
      </c>
    </row>
    <row r="72" spans="1:9" s="3" customFormat="1" ht="15.6" x14ac:dyDescent="0.3">
      <c r="A72" s="19" t="s">
        <v>464</v>
      </c>
      <c r="B72" s="17" t="s">
        <v>300</v>
      </c>
      <c r="C72" t="s">
        <v>2</v>
      </c>
      <c r="D72" s="1" t="s">
        <v>456</v>
      </c>
      <c r="E72" s="1">
        <v>98</v>
      </c>
      <c r="F72" s="10">
        <v>0.47092499999999998</v>
      </c>
      <c r="G72" s="22">
        <f t="shared" si="2"/>
        <v>46.150649999999999</v>
      </c>
      <c r="H72" s="10">
        <v>0.65929499999999996</v>
      </c>
      <c r="I72" s="29">
        <f t="shared" si="3"/>
        <v>64.61090999999999</v>
      </c>
    </row>
    <row r="73" spans="1:9" s="3" customFormat="1" ht="15.6" x14ac:dyDescent="0.3">
      <c r="A73" s="19" t="s">
        <v>464</v>
      </c>
      <c r="B73" s="17" t="s">
        <v>12</v>
      </c>
      <c r="C73" t="s">
        <v>13</v>
      </c>
      <c r="D73" s="1" t="s">
        <v>453</v>
      </c>
      <c r="E73" s="1">
        <v>1</v>
      </c>
      <c r="F73" s="10">
        <v>43.783949999999997</v>
      </c>
      <c r="G73" s="22">
        <f t="shared" si="2"/>
        <v>43.783949999999997</v>
      </c>
      <c r="H73" s="10">
        <v>61.297529999999995</v>
      </c>
      <c r="I73" s="29">
        <f t="shared" si="3"/>
        <v>61.297529999999995</v>
      </c>
    </row>
    <row r="74" spans="1:9" s="3" customFormat="1" ht="15.6" x14ac:dyDescent="0.3">
      <c r="A74" s="19" t="s">
        <v>464</v>
      </c>
      <c r="B74" s="17" t="s">
        <v>140</v>
      </c>
      <c r="C74" t="s">
        <v>141</v>
      </c>
      <c r="D74" s="1" t="s">
        <v>455</v>
      </c>
      <c r="E74" s="1">
        <v>2</v>
      </c>
      <c r="F74" s="10">
        <v>21.858165</v>
      </c>
      <c r="G74" s="22">
        <f t="shared" si="2"/>
        <v>43.716329999999999</v>
      </c>
      <c r="H74" s="10">
        <v>30.601430999999998</v>
      </c>
      <c r="I74" s="29">
        <f t="shared" si="3"/>
        <v>61.202861999999996</v>
      </c>
    </row>
    <row r="75" spans="1:9" s="3" customFormat="1" ht="15.6" x14ac:dyDescent="0.3">
      <c r="A75" s="19" t="s">
        <v>464</v>
      </c>
      <c r="B75" s="17" t="s">
        <v>394</v>
      </c>
      <c r="C75" t="s">
        <v>395</v>
      </c>
      <c r="D75" s="1" t="s">
        <v>453</v>
      </c>
      <c r="E75" s="1">
        <v>2</v>
      </c>
      <c r="F75" s="10">
        <v>21.395451000000001</v>
      </c>
      <c r="G75" s="22">
        <f t="shared" si="2"/>
        <v>42.790902000000003</v>
      </c>
      <c r="H75" s="10">
        <v>29.953631399999999</v>
      </c>
      <c r="I75" s="29">
        <f t="shared" si="3"/>
        <v>59.907262799999998</v>
      </c>
    </row>
    <row r="76" spans="1:9" s="3" customFormat="1" ht="15.6" x14ac:dyDescent="0.3">
      <c r="A76" s="19" t="s">
        <v>464</v>
      </c>
      <c r="B76" s="17" t="s">
        <v>419</v>
      </c>
      <c r="C76" t="s">
        <v>420</v>
      </c>
      <c r="D76" s="1" t="s">
        <v>453</v>
      </c>
      <c r="E76" s="1">
        <v>2</v>
      </c>
      <c r="F76" s="10">
        <v>20.785180499999996</v>
      </c>
      <c r="G76" s="22">
        <f t="shared" si="2"/>
        <v>41.570360999999991</v>
      </c>
      <c r="H76" s="10">
        <v>29.09925269999999</v>
      </c>
      <c r="I76" s="29">
        <f t="shared" si="3"/>
        <v>58.198505399999981</v>
      </c>
    </row>
    <row r="77" spans="1:9" s="3" customFormat="1" ht="15.6" x14ac:dyDescent="0.3">
      <c r="A77" s="19" t="s">
        <v>464</v>
      </c>
      <c r="B77" s="17" t="s">
        <v>42</v>
      </c>
      <c r="C77" t="s">
        <v>43</v>
      </c>
      <c r="D77" s="1" t="s">
        <v>454</v>
      </c>
      <c r="E77" s="1">
        <v>2</v>
      </c>
      <c r="F77" s="10">
        <v>20.729756249999998</v>
      </c>
      <c r="G77" s="22">
        <f t="shared" si="2"/>
        <v>41.459512499999995</v>
      </c>
      <c r="H77" s="10">
        <v>29.021658749999993</v>
      </c>
      <c r="I77" s="29">
        <f t="shared" si="3"/>
        <v>58.043317499999986</v>
      </c>
    </row>
    <row r="78" spans="1:9" s="3" customFormat="1" ht="15.6" x14ac:dyDescent="0.3">
      <c r="A78" s="19" t="s">
        <v>464</v>
      </c>
      <c r="B78" s="17" t="s">
        <v>310</v>
      </c>
      <c r="C78" t="s">
        <v>311</v>
      </c>
      <c r="D78" s="1" t="s">
        <v>456</v>
      </c>
      <c r="E78" s="1">
        <v>9</v>
      </c>
      <c r="F78" s="10">
        <v>4.5884999999999998</v>
      </c>
      <c r="G78" s="22">
        <f t="shared" si="2"/>
        <v>41.296499999999995</v>
      </c>
      <c r="H78" s="10">
        <v>6.4238999999999997</v>
      </c>
      <c r="I78" s="29">
        <f t="shared" si="3"/>
        <v>57.815100000000001</v>
      </c>
    </row>
    <row r="79" spans="1:9" s="3" customFormat="1" ht="15.6" x14ac:dyDescent="0.3">
      <c r="A79" s="19" t="s">
        <v>464</v>
      </c>
      <c r="B79" s="17" t="s">
        <v>96</v>
      </c>
      <c r="C79" t="s">
        <v>97</v>
      </c>
      <c r="D79" s="1" t="s">
        <v>455</v>
      </c>
      <c r="E79" s="1">
        <v>1</v>
      </c>
      <c r="F79" s="10">
        <v>41.265104999999998</v>
      </c>
      <c r="G79" s="22">
        <f t="shared" si="2"/>
        <v>41.265104999999998</v>
      </c>
      <c r="H79" s="10">
        <v>57.771146999999992</v>
      </c>
      <c r="I79" s="29">
        <f t="shared" si="3"/>
        <v>57.771146999999992</v>
      </c>
    </row>
    <row r="80" spans="1:9" s="3" customFormat="1" ht="15.6" x14ac:dyDescent="0.3">
      <c r="A80" s="19" t="s">
        <v>464</v>
      </c>
      <c r="B80" s="17" t="s">
        <v>92</v>
      </c>
      <c r="C80" t="s">
        <v>93</v>
      </c>
      <c r="D80" s="1" t="s">
        <v>455</v>
      </c>
      <c r="E80" s="1">
        <v>1</v>
      </c>
      <c r="F80" s="10">
        <v>40.584678750000002</v>
      </c>
      <c r="G80" s="22">
        <f t="shared" si="2"/>
        <v>40.584678750000002</v>
      </c>
      <c r="H80" s="10">
        <v>56.818550250000001</v>
      </c>
      <c r="I80" s="29">
        <f t="shared" si="3"/>
        <v>56.818550250000001</v>
      </c>
    </row>
    <row r="81" spans="1:9" s="3" customFormat="1" ht="15.6" x14ac:dyDescent="0.3">
      <c r="A81" s="19" t="s">
        <v>464</v>
      </c>
      <c r="B81" s="17" t="s">
        <v>417</v>
      </c>
      <c r="C81" t="s">
        <v>418</v>
      </c>
      <c r="D81" s="1" t="s">
        <v>453</v>
      </c>
      <c r="E81" s="1">
        <v>3</v>
      </c>
      <c r="F81" s="10">
        <v>13.4757</v>
      </c>
      <c r="G81" s="22">
        <f t="shared" si="2"/>
        <v>40.427099999999996</v>
      </c>
      <c r="H81" s="10">
        <v>18.865979999999997</v>
      </c>
      <c r="I81" s="29">
        <f t="shared" si="3"/>
        <v>56.597939999999994</v>
      </c>
    </row>
    <row r="82" spans="1:9" s="3" customFormat="1" ht="15.6" x14ac:dyDescent="0.3">
      <c r="A82" s="19" t="s">
        <v>464</v>
      </c>
      <c r="B82" s="17" t="s">
        <v>269</v>
      </c>
      <c r="C82" t="s">
        <v>270</v>
      </c>
      <c r="D82" s="1" t="s">
        <v>456</v>
      </c>
      <c r="E82" s="1">
        <v>2</v>
      </c>
      <c r="F82" s="10">
        <v>20.008274999999998</v>
      </c>
      <c r="G82" s="22">
        <f t="shared" si="2"/>
        <v>40.016549999999995</v>
      </c>
      <c r="H82" s="10">
        <v>28.011584999999997</v>
      </c>
      <c r="I82" s="29">
        <f t="shared" si="3"/>
        <v>56.023169999999993</v>
      </c>
    </row>
    <row r="83" spans="1:9" s="3" customFormat="1" ht="15.6" x14ac:dyDescent="0.3">
      <c r="A83" s="19" t="s">
        <v>464</v>
      </c>
      <c r="B83" s="17" t="s">
        <v>389</v>
      </c>
      <c r="C83" t="s">
        <v>390</v>
      </c>
      <c r="D83" s="1" t="s">
        <v>455</v>
      </c>
      <c r="E83" s="1">
        <v>8</v>
      </c>
      <c r="F83" s="10">
        <v>4.7132347499999998</v>
      </c>
      <c r="G83" s="22">
        <f t="shared" si="2"/>
        <v>37.705877999999998</v>
      </c>
      <c r="H83" s="10">
        <v>6.5985286499999996</v>
      </c>
      <c r="I83" s="29">
        <f t="shared" si="3"/>
        <v>52.788229199999996</v>
      </c>
    </row>
    <row r="84" spans="1:9" s="3" customFormat="1" ht="15.6" x14ac:dyDescent="0.3">
      <c r="A84" s="19" t="s">
        <v>464</v>
      </c>
      <c r="B84" s="17" t="s">
        <v>388</v>
      </c>
      <c r="C84"/>
      <c r="D84" s="20" t="s">
        <v>455</v>
      </c>
      <c r="E84" s="20">
        <v>8</v>
      </c>
      <c r="F84" s="18">
        <v>4.6463392500000005</v>
      </c>
      <c r="G84" s="22">
        <f t="shared" si="2"/>
        <v>37.170714000000004</v>
      </c>
      <c r="H84" s="10">
        <v>6.5048749500000005</v>
      </c>
      <c r="I84" s="29">
        <f t="shared" si="3"/>
        <v>52.038999600000004</v>
      </c>
    </row>
    <row r="85" spans="1:9" s="3" customFormat="1" ht="15.6" x14ac:dyDescent="0.3">
      <c r="A85" s="19" t="s">
        <v>464</v>
      </c>
      <c r="B85" s="17" t="s">
        <v>296</v>
      </c>
      <c r="C85" t="s">
        <v>295</v>
      </c>
      <c r="D85" s="1" t="s">
        <v>456</v>
      </c>
      <c r="E85" s="1">
        <v>5</v>
      </c>
      <c r="F85" s="10">
        <v>7.4150159999999987</v>
      </c>
      <c r="G85" s="22">
        <f t="shared" si="2"/>
        <v>37.075079999999993</v>
      </c>
      <c r="H85" s="10">
        <v>10.381022399999997</v>
      </c>
      <c r="I85" s="29">
        <f t="shared" si="3"/>
        <v>51.905111999999988</v>
      </c>
    </row>
    <row r="86" spans="1:9" s="3" customFormat="1" ht="15.6" x14ac:dyDescent="0.3">
      <c r="A86" s="19" t="s">
        <v>464</v>
      </c>
      <c r="B86" s="17" t="s">
        <v>150</v>
      </c>
      <c r="C86" t="s">
        <v>151</v>
      </c>
      <c r="D86" s="1" t="s">
        <v>455</v>
      </c>
      <c r="E86" s="1">
        <v>1</v>
      </c>
      <c r="F86" s="10">
        <v>35.124363750000001</v>
      </c>
      <c r="G86" s="22">
        <f t="shared" si="2"/>
        <v>35.124363750000001</v>
      </c>
      <c r="H86" s="10">
        <v>49.174109250000001</v>
      </c>
      <c r="I86" s="29">
        <f t="shared" si="3"/>
        <v>49.174109250000001</v>
      </c>
    </row>
    <row r="87" spans="1:9" s="3" customFormat="1" ht="15.6" x14ac:dyDescent="0.3">
      <c r="A87" s="19" t="s">
        <v>464</v>
      </c>
      <c r="B87" s="17" t="s">
        <v>73</v>
      </c>
      <c r="C87" t="s">
        <v>74</v>
      </c>
      <c r="D87" s="20" t="s">
        <v>455</v>
      </c>
      <c r="E87" s="20">
        <v>1</v>
      </c>
      <c r="F87" s="18">
        <v>34.718643749999998</v>
      </c>
      <c r="G87" s="22">
        <f t="shared" si="2"/>
        <v>34.718643749999998</v>
      </c>
      <c r="H87" s="10">
        <v>48.606101249999995</v>
      </c>
      <c r="I87" s="29">
        <f t="shared" si="3"/>
        <v>48.606101249999995</v>
      </c>
    </row>
    <row r="88" spans="1:9" s="3" customFormat="1" ht="15.6" x14ac:dyDescent="0.3">
      <c r="A88" s="19" t="s">
        <v>464</v>
      </c>
      <c r="B88" s="17" t="s">
        <v>441</v>
      </c>
      <c r="C88" t="s">
        <v>442</v>
      </c>
      <c r="D88" s="20" t="s">
        <v>455</v>
      </c>
      <c r="E88" s="20">
        <v>1</v>
      </c>
      <c r="F88" s="18">
        <v>34.486199999999997</v>
      </c>
      <c r="G88" s="22">
        <f t="shared" si="2"/>
        <v>34.486199999999997</v>
      </c>
      <c r="H88" s="10">
        <v>48.28067999999999</v>
      </c>
      <c r="I88" s="29">
        <f t="shared" si="3"/>
        <v>48.28067999999999</v>
      </c>
    </row>
    <row r="89" spans="1:9" s="3" customFormat="1" ht="15.6" x14ac:dyDescent="0.3">
      <c r="A89" s="19" t="s">
        <v>464</v>
      </c>
      <c r="B89" s="17" t="s">
        <v>187</v>
      </c>
      <c r="C89" t="s">
        <v>188</v>
      </c>
      <c r="D89" s="1" t="s">
        <v>455</v>
      </c>
      <c r="E89" s="1">
        <v>3</v>
      </c>
      <c r="F89" s="10">
        <v>11.372114249999999</v>
      </c>
      <c r="G89" s="22">
        <f t="shared" si="2"/>
        <v>34.116342750000001</v>
      </c>
      <c r="H89" s="10">
        <v>15.920959949999999</v>
      </c>
      <c r="I89" s="29">
        <f t="shared" si="3"/>
        <v>47.762879849999997</v>
      </c>
    </row>
    <row r="90" spans="1:9" s="3" customFormat="1" ht="15.6" x14ac:dyDescent="0.3">
      <c r="A90" s="19" t="s">
        <v>464</v>
      </c>
      <c r="B90" s="17" t="s">
        <v>358</v>
      </c>
      <c r="C90" t="s">
        <v>359</v>
      </c>
      <c r="D90" s="1" t="s">
        <v>456</v>
      </c>
      <c r="E90" s="1">
        <v>2</v>
      </c>
      <c r="F90" s="10">
        <v>16.6091625</v>
      </c>
      <c r="G90" s="22">
        <f t="shared" si="2"/>
        <v>33.218325</v>
      </c>
      <c r="H90" s="10">
        <v>23.252827499999999</v>
      </c>
      <c r="I90" s="29">
        <f t="shared" si="3"/>
        <v>46.505654999999997</v>
      </c>
    </row>
    <row r="91" spans="1:9" s="3" customFormat="1" ht="15.6" x14ac:dyDescent="0.3">
      <c r="A91" s="19" t="s">
        <v>464</v>
      </c>
      <c r="B91" s="17" t="s">
        <v>329</v>
      </c>
      <c r="C91" t="s">
        <v>330</v>
      </c>
      <c r="D91" s="1" t="s">
        <v>456</v>
      </c>
      <c r="E91" s="1">
        <v>2</v>
      </c>
      <c r="F91" s="10">
        <v>16.035599999999999</v>
      </c>
      <c r="G91" s="22">
        <f t="shared" si="2"/>
        <v>32.071199999999997</v>
      </c>
      <c r="H91" s="10">
        <v>22.449839999999998</v>
      </c>
      <c r="I91" s="29">
        <f t="shared" si="3"/>
        <v>44.899679999999996</v>
      </c>
    </row>
    <row r="92" spans="1:9" s="3" customFormat="1" ht="15.6" x14ac:dyDescent="0.3">
      <c r="A92" s="19" t="s">
        <v>464</v>
      </c>
      <c r="B92" s="17" t="s">
        <v>275</v>
      </c>
      <c r="C92" t="s">
        <v>276</v>
      </c>
      <c r="D92" s="1" t="s">
        <v>456</v>
      </c>
      <c r="E92" s="1">
        <v>40</v>
      </c>
      <c r="F92" s="10">
        <v>0.77280000000000004</v>
      </c>
      <c r="G92" s="22">
        <f t="shared" si="2"/>
        <v>30.912000000000003</v>
      </c>
      <c r="H92" s="10">
        <v>1.08192</v>
      </c>
      <c r="I92" s="29">
        <f t="shared" si="3"/>
        <v>43.276800000000001</v>
      </c>
    </row>
    <row r="93" spans="1:9" s="3" customFormat="1" ht="15.6" x14ac:dyDescent="0.3">
      <c r="A93" s="19" t="s">
        <v>464</v>
      </c>
      <c r="B93" s="17" t="s">
        <v>415</v>
      </c>
      <c r="C93" t="s">
        <v>416</v>
      </c>
      <c r="D93" s="20" t="s">
        <v>453</v>
      </c>
      <c r="E93" s="20">
        <v>2</v>
      </c>
      <c r="F93" s="18">
        <v>15.289847999999999</v>
      </c>
      <c r="G93" s="22">
        <f t="shared" si="2"/>
        <v>30.579695999999998</v>
      </c>
      <c r="H93" s="10">
        <v>21.405787199999999</v>
      </c>
      <c r="I93" s="29">
        <f t="shared" si="3"/>
        <v>42.811574399999998</v>
      </c>
    </row>
    <row r="94" spans="1:9" s="3" customFormat="1" ht="15.6" x14ac:dyDescent="0.3">
      <c r="A94" s="19" t="s">
        <v>464</v>
      </c>
      <c r="B94" s="17" t="s">
        <v>369</v>
      </c>
      <c r="C94" t="s">
        <v>370</v>
      </c>
      <c r="D94" s="1" t="s">
        <v>456</v>
      </c>
      <c r="E94" s="1">
        <v>3</v>
      </c>
      <c r="F94" s="10">
        <v>10.010174999999998</v>
      </c>
      <c r="G94" s="22">
        <f t="shared" si="2"/>
        <v>30.030524999999997</v>
      </c>
      <c r="H94" s="10">
        <v>14.014244999999997</v>
      </c>
      <c r="I94" s="29">
        <f t="shared" si="3"/>
        <v>42.042734999999993</v>
      </c>
    </row>
    <row r="95" spans="1:9" s="3" customFormat="1" ht="15.6" x14ac:dyDescent="0.3">
      <c r="A95" s="19" t="s">
        <v>464</v>
      </c>
      <c r="B95" s="17" t="s">
        <v>16</v>
      </c>
      <c r="C95"/>
      <c r="D95" s="1" t="s">
        <v>453</v>
      </c>
      <c r="E95" s="1">
        <v>20</v>
      </c>
      <c r="F95" s="10">
        <v>1.4610749999999999</v>
      </c>
      <c r="G95" s="22">
        <f t="shared" si="2"/>
        <v>29.221499999999999</v>
      </c>
      <c r="H95" s="10">
        <v>2.0455049999999999</v>
      </c>
      <c r="I95" s="29">
        <f t="shared" si="3"/>
        <v>40.9101</v>
      </c>
    </row>
    <row r="96" spans="1:9" s="3" customFormat="1" ht="15.6" x14ac:dyDescent="0.3">
      <c r="A96" s="19" t="s">
        <v>464</v>
      </c>
      <c r="B96" s="17" t="s">
        <v>233</v>
      </c>
      <c r="C96"/>
      <c r="D96" s="1" t="s">
        <v>455</v>
      </c>
      <c r="E96" s="1">
        <v>2</v>
      </c>
      <c r="F96" s="10">
        <v>14.576094749999999</v>
      </c>
      <c r="G96" s="22">
        <f t="shared" si="2"/>
        <v>29.152189499999999</v>
      </c>
      <c r="H96" s="10">
        <v>20.406532649999999</v>
      </c>
      <c r="I96" s="29">
        <f t="shared" si="3"/>
        <v>40.813065299999998</v>
      </c>
    </row>
    <row r="97" spans="1:9" s="3" customFormat="1" ht="15.6" x14ac:dyDescent="0.3">
      <c r="A97" s="19" t="s">
        <v>464</v>
      </c>
      <c r="B97" s="17" t="s">
        <v>334</v>
      </c>
      <c r="C97" t="s">
        <v>335</v>
      </c>
      <c r="D97" s="1" t="s">
        <v>456</v>
      </c>
      <c r="E97" s="1">
        <v>1</v>
      </c>
      <c r="F97" s="10">
        <v>28.749367499999998</v>
      </c>
      <c r="G97" s="22">
        <f t="shared" si="2"/>
        <v>28.749367499999998</v>
      </c>
      <c r="H97" s="10">
        <v>40.249114499999997</v>
      </c>
      <c r="I97" s="29">
        <f t="shared" si="3"/>
        <v>40.249114499999997</v>
      </c>
    </row>
    <row r="98" spans="1:9" s="3" customFormat="1" ht="15.6" x14ac:dyDescent="0.3">
      <c r="A98" s="19" t="s">
        <v>464</v>
      </c>
      <c r="B98" s="17" t="s">
        <v>433</v>
      </c>
      <c r="C98" t="s">
        <v>434</v>
      </c>
      <c r="D98" s="1" t="s">
        <v>455</v>
      </c>
      <c r="E98" s="1">
        <v>2</v>
      </c>
      <c r="F98" s="10">
        <v>14.059767750000001</v>
      </c>
      <c r="G98" s="22">
        <f t="shared" si="2"/>
        <v>28.119535500000001</v>
      </c>
      <c r="H98" s="10">
        <v>19.683674849999999</v>
      </c>
      <c r="I98" s="29">
        <f t="shared" si="3"/>
        <v>39.367349699999998</v>
      </c>
    </row>
    <row r="99" spans="1:9" s="3" customFormat="1" ht="15.6" x14ac:dyDescent="0.3">
      <c r="A99" s="19" t="s">
        <v>464</v>
      </c>
      <c r="B99" s="17" t="s">
        <v>128</v>
      </c>
      <c r="C99" t="s">
        <v>129</v>
      </c>
      <c r="D99" s="1" t="s">
        <v>455</v>
      </c>
      <c r="E99" s="1">
        <v>18</v>
      </c>
      <c r="F99" s="10">
        <v>1.5568297499999997</v>
      </c>
      <c r="G99" s="22">
        <f t="shared" si="2"/>
        <v>28.022935499999996</v>
      </c>
      <c r="H99" s="10">
        <v>2.1795616499999992</v>
      </c>
      <c r="I99" s="29">
        <f t="shared" si="3"/>
        <v>39.232109699999988</v>
      </c>
    </row>
    <row r="100" spans="1:9" s="3" customFormat="1" ht="15.6" x14ac:dyDescent="0.3">
      <c r="A100" s="19" t="s">
        <v>464</v>
      </c>
      <c r="B100" s="17" t="s">
        <v>382</v>
      </c>
      <c r="C100" t="s">
        <v>383</v>
      </c>
      <c r="D100" s="1" t="s">
        <v>454</v>
      </c>
      <c r="E100" s="1">
        <v>1</v>
      </c>
      <c r="F100" s="10">
        <v>27.808724999999999</v>
      </c>
      <c r="G100" s="22">
        <f t="shared" si="2"/>
        <v>27.808724999999999</v>
      </c>
      <c r="H100" s="10">
        <v>38.932214999999999</v>
      </c>
      <c r="I100" s="29">
        <f t="shared" si="3"/>
        <v>38.932214999999999</v>
      </c>
    </row>
    <row r="101" spans="1:9" s="3" customFormat="1" ht="15.6" x14ac:dyDescent="0.3">
      <c r="A101" s="19" t="s">
        <v>464</v>
      </c>
      <c r="B101" s="17" t="s">
        <v>193</v>
      </c>
      <c r="C101" t="s">
        <v>194</v>
      </c>
      <c r="D101" s="1" t="s">
        <v>455</v>
      </c>
      <c r="E101" s="1">
        <v>11</v>
      </c>
      <c r="F101" s="10">
        <v>2.5230712499999997</v>
      </c>
      <c r="G101" s="22">
        <f t="shared" si="2"/>
        <v>27.753783749999997</v>
      </c>
      <c r="H101" s="10">
        <v>3.5322997499999991</v>
      </c>
      <c r="I101" s="29">
        <f t="shared" si="3"/>
        <v>38.855297249999992</v>
      </c>
    </row>
    <row r="102" spans="1:9" s="3" customFormat="1" ht="15.6" x14ac:dyDescent="0.3">
      <c r="A102" s="19" t="s">
        <v>464</v>
      </c>
      <c r="B102" s="17" t="s">
        <v>187</v>
      </c>
      <c r="C102" t="s">
        <v>188</v>
      </c>
      <c r="D102" s="1" t="s">
        <v>455</v>
      </c>
      <c r="E102" s="1">
        <v>2</v>
      </c>
      <c r="F102" s="10">
        <v>13.525569749999999</v>
      </c>
      <c r="G102" s="22">
        <f t="shared" si="2"/>
        <v>27.051139499999998</v>
      </c>
      <c r="H102" s="10">
        <v>18.935797649999998</v>
      </c>
      <c r="I102" s="29">
        <f t="shared" si="3"/>
        <v>37.871595299999996</v>
      </c>
    </row>
    <row r="103" spans="1:9" s="3" customFormat="1" ht="15.6" x14ac:dyDescent="0.3">
      <c r="A103" s="19" t="s">
        <v>464</v>
      </c>
      <c r="B103" s="17" t="s">
        <v>435</v>
      </c>
      <c r="C103" t="s">
        <v>436</v>
      </c>
      <c r="D103" s="1" t="s">
        <v>455</v>
      </c>
      <c r="E103" s="1">
        <v>4</v>
      </c>
      <c r="F103" s="10">
        <v>6.5382502499999999</v>
      </c>
      <c r="G103" s="22">
        <f t="shared" si="2"/>
        <v>26.153001</v>
      </c>
      <c r="H103" s="10">
        <v>9.1535503499999997</v>
      </c>
      <c r="I103" s="29">
        <f t="shared" si="3"/>
        <v>36.614201399999999</v>
      </c>
    </row>
    <row r="104" spans="1:9" s="3" customFormat="1" ht="15.6" x14ac:dyDescent="0.3">
      <c r="A104" s="19" t="s">
        <v>464</v>
      </c>
      <c r="B104" s="17" t="s">
        <v>34</v>
      </c>
      <c r="C104" t="s">
        <v>35</v>
      </c>
      <c r="D104" s="1" t="s">
        <v>453</v>
      </c>
      <c r="E104" s="1">
        <v>2</v>
      </c>
      <c r="F104" s="10">
        <v>12.690824999999998</v>
      </c>
      <c r="G104" s="22">
        <f t="shared" si="2"/>
        <v>25.381649999999997</v>
      </c>
      <c r="H104" s="10">
        <v>17.767154999999995</v>
      </c>
      <c r="I104" s="29">
        <f t="shared" si="3"/>
        <v>35.534309999999991</v>
      </c>
    </row>
    <row r="105" spans="1:9" s="3" customFormat="1" ht="15.6" x14ac:dyDescent="0.3">
      <c r="A105" s="19" t="s">
        <v>464</v>
      </c>
      <c r="B105" s="17" t="s">
        <v>46</v>
      </c>
      <c r="C105" t="s">
        <v>47</v>
      </c>
      <c r="D105" s="1" t="s">
        <v>454</v>
      </c>
      <c r="E105" s="1">
        <v>3</v>
      </c>
      <c r="F105" s="10">
        <v>8.3714767499999994</v>
      </c>
      <c r="G105" s="22">
        <f t="shared" si="2"/>
        <v>25.114430249999998</v>
      </c>
      <c r="H105" s="10">
        <v>11.720067449999998</v>
      </c>
      <c r="I105" s="29">
        <f t="shared" si="3"/>
        <v>35.160202349999992</v>
      </c>
    </row>
    <row r="106" spans="1:9" s="3" customFormat="1" ht="15.6" x14ac:dyDescent="0.3">
      <c r="A106" s="19" t="s">
        <v>464</v>
      </c>
      <c r="B106" s="17" t="s">
        <v>348</v>
      </c>
      <c r="C106"/>
      <c r="D106" s="1" t="s">
        <v>456</v>
      </c>
      <c r="E106" s="1">
        <v>2</v>
      </c>
      <c r="F106" s="10">
        <v>12.425174999999998</v>
      </c>
      <c r="G106" s="22">
        <f t="shared" si="2"/>
        <v>24.850349999999995</v>
      </c>
      <c r="H106" s="10">
        <v>17.395244999999996</v>
      </c>
      <c r="I106" s="29">
        <f t="shared" si="3"/>
        <v>34.790489999999991</v>
      </c>
    </row>
    <row r="107" spans="1:9" s="3" customFormat="1" ht="15.6" x14ac:dyDescent="0.3">
      <c r="A107" s="19" t="s">
        <v>464</v>
      </c>
      <c r="B107" s="17" t="s">
        <v>68</v>
      </c>
      <c r="C107" t="s">
        <v>69</v>
      </c>
      <c r="D107" s="1" t="s">
        <v>455</v>
      </c>
      <c r="E107" s="1">
        <v>45</v>
      </c>
      <c r="F107" s="10">
        <v>0.52634924999999999</v>
      </c>
      <c r="G107" s="22">
        <f t="shared" si="2"/>
        <v>23.685716249999999</v>
      </c>
      <c r="H107" s="10">
        <v>0.73688894999999999</v>
      </c>
      <c r="I107" s="29">
        <f t="shared" si="3"/>
        <v>33.160002749999997</v>
      </c>
    </row>
    <row r="108" spans="1:9" s="3" customFormat="1" ht="15.6" x14ac:dyDescent="0.3">
      <c r="A108" s="19" t="s">
        <v>464</v>
      </c>
      <c r="B108" s="17" t="s">
        <v>412</v>
      </c>
      <c r="C108" t="s">
        <v>413</v>
      </c>
      <c r="D108" s="1" t="s">
        <v>453</v>
      </c>
      <c r="E108" s="1">
        <v>3</v>
      </c>
      <c r="F108" s="10">
        <v>7.8366750000000005</v>
      </c>
      <c r="G108" s="22">
        <f t="shared" si="2"/>
        <v>23.510025000000002</v>
      </c>
      <c r="H108" s="10">
        <v>10.971344999999999</v>
      </c>
      <c r="I108" s="29">
        <f t="shared" si="3"/>
        <v>32.914034999999998</v>
      </c>
    </row>
    <row r="109" spans="1:9" s="3" customFormat="1" ht="15.6" x14ac:dyDescent="0.3">
      <c r="A109" s="19" t="s">
        <v>464</v>
      </c>
      <c r="B109" s="17" t="s">
        <v>263</v>
      </c>
      <c r="C109" t="s">
        <v>264</v>
      </c>
      <c r="D109" s="1" t="s">
        <v>455</v>
      </c>
      <c r="E109" s="1">
        <v>100</v>
      </c>
      <c r="F109" s="10">
        <v>0.23171924999999996</v>
      </c>
      <c r="G109" s="22">
        <f t="shared" si="2"/>
        <v>23.171924999999995</v>
      </c>
      <c r="H109" s="10">
        <v>0.32440694999999992</v>
      </c>
      <c r="I109" s="29">
        <f t="shared" si="3"/>
        <v>32.440694999999991</v>
      </c>
    </row>
    <row r="110" spans="1:9" s="3" customFormat="1" ht="15.6" x14ac:dyDescent="0.3">
      <c r="A110" s="19" t="s">
        <v>464</v>
      </c>
      <c r="B110" s="17" t="s">
        <v>187</v>
      </c>
      <c r="C110" t="s">
        <v>188</v>
      </c>
      <c r="D110" s="1" t="s">
        <v>455</v>
      </c>
      <c r="E110" s="1">
        <v>2</v>
      </c>
      <c r="F110" s="10">
        <v>11.4874305</v>
      </c>
      <c r="G110" s="22">
        <f t="shared" si="2"/>
        <v>22.974861000000001</v>
      </c>
      <c r="H110" s="10">
        <v>16.082402699999999</v>
      </c>
      <c r="I110" s="29">
        <f t="shared" si="3"/>
        <v>32.164805399999999</v>
      </c>
    </row>
    <row r="111" spans="1:9" s="3" customFormat="1" ht="15.6" x14ac:dyDescent="0.3">
      <c r="A111" s="19" t="s">
        <v>464</v>
      </c>
      <c r="B111" s="17" t="s">
        <v>80</v>
      </c>
      <c r="C111" t="s">
        <v>81</v>
      </c>
      <c r="D111" s="1" t="s">
        <v>455</v>
      </c>
      <c r="E111" s="1">
        <v>5</v>
      </c>
      <c r="F111" s="10">
        <v>4.5136349999999998</v>
      </c>
      <c r="G111" s="22">
        <f t="shared" si="2"/>
        <v>22.568175</v>
      </c>
      <c r="H111" s="10">
        <v>6.3190889999999991</v>
      </c>
      <c r="I111" s="29">
        <f t="shared" si="3"/>
        <v>31.595444999999994</v>
      </c>
    </row>
    <row r="112" spans="1:9" s="3" customFormat="1" ht="15.6" x14ac:dyDescent="0.3">
      <c r="A112" s="19" t="s">
        <v>464</v>
      </c>
      <c r="B112" s="17" t="s">
        <v>253</v>
      </c>
      <c r="C112" t="s">
        <v>254</v>
      </c>
      <c r="D112" s="1" t="s">
        <v>456</v>
      </c>
      <c r="E112" s="1">
        <v>20</v>
      </c>
      <c r="F112" s="10">
        <v>1.1030512499999998</v>
      </c>
      <c r="G112" s="22">
        <f t="shared" si="2"/>
        <v>22.061024999999997</v>
      </c>
      <c r="H112" s="10">
        <v>1.5442717499999996</v>
      </c>
      <c r="I112" s="29">
        <f t="shared" si="3"/>
        <v>30.885434999999994</v>
      </c>
    </row>
    <row r="113" spans="1:9" s="3" customFormat="1" ht="15.6" x14ac:dyDescent="0.3">
      <c r="A113" s="19" t="s">
        <v>464</v>
      </c>
      <c r="B113" s="17" t="s">
        <v>46</v>
      </c>
      <c r="C113" t="s">
        <v>47</v>
      </c>
      <c r="D113" s="1" t="s">
        <v>454</v>
      </c>
      <c r="E113" s="1">
        <v>2</v>
      </c>
      <c r="F113" s="10">
        <v>11.030512499999999</v>
      </c>
      <c r="G113" s="22">
        <f t="shared" si="2"/>
        <v>22.061024999999997</v>
      </c>
      <c r="H113" s="10">
        <v>15.442717499999997</v>
      </c>
      <c r="I113" s="29">
        <f t="shared" si="3"/>
        <v>30.885434999999994</v>
      </c>
    </row>
    <row r="114" spans="1:9" s="3" customFormat="1" ht="15.6" x14ac:dyDescent="0.3">
      <c r="A114" s="19" t="s">
        <v>464</v>
      </c>
      <c r="B114" s="17" t="s">
        <v>75</v>
      </c>
      <c r="C114" t="s">
        <v>76</v>
      </c>
      <c r="D114" s="1" t="s">
        <v>455</v>
      </c>
      <c r="E114" s="1">
        <v>1</v>
      </c>
      <c r="F114" s="10">
        <v>21.824355000000001</v>
      </c>
      <c r="G114" s="22">
        <f t="shared" si="2"/>
        <v>21.824355000000001</v>
      </c>
      <c r="H114" s="10">
        <v>30.554096999999999</v>
      </c>
      <c r="I114" s="29">
        <f t="shared" si="3"/>
        <v>30.554096999999999</v>
      </c>
    </row>
    <row r="115" spans="1:9" s="3" customFormat="1" ht="15.6" x14ac:dyDescent="0.3">
      <c r="A115" s="19" t="s">
        <v>464</v>
      </c>
      <c r="B115" s="17" t="s">
        <v>49</v>
      </c>
      <c r="C115" t="s">
        <v>50</v>
      </c>
      <c r="D115" s="1" t="s">
        <v>454</v>
      </c>
      <c r="E115" s="1">
        <v>14</v>
      </c>
      <c r="F115" s="10">
        <v>1.5383549999999999</v>
      </c>
      <c r="G115" s="22">
        <f t="shared" si="2"/>
        <v>21.53697</v>
      </c>
      <c r="H115" s="10">
        <v>2.1536969999999998</v>
      </c>
      <c r="I115" s="29">
        <f t="shared" si="3"/>
        <v>30.151757999999997</v>
      </c>
    </row>
    <row r="116" spans="1:9" s="3" customFormat="1" ht="15.6" x14ac:dyDescent="0.3">
      <c r="A116" s="19" t="s">
        <v>464</v>
      </c>
      <c r="B116" s="17" t="s">
        <v>211</v>
      </c>
      <c r="C116" t="s">
        <v>212</v>
      </c>
      <c r="D116" s="20" t="s">
        <v>455</v>
      </c>
      <c r="E116" s="20">
        <v>1</v>
      </c>
      <c r="F116" s="18">
        <v>21.321431249999996</v>
      </c>
      <c r="G116" s="22">
        <f t="shared" si="2"/>
        <v>21.321431249999996</v>
      </c>
      <c r="H116" s="10">
        <v>29.850003749999992</v>
      </c>
      <c r="I116" s="29">
        <f t="shared" si="3"/>
        <v>29.850003749999992</v>
      </c>
    </row>
    <row r="117" spans="1:9" s="3" customFormat="1" ht="15.6" x14ac:dyDescent="0.3">
      <c r="A117" s="19" t="s">
        <v>464</v>
      </c>
      <c r="B117" s="17" t="s">
        <v>323</v>
      </c>
      <c r="C117" t="s">
        <v>324</v>
      </c>
      <c r="D117" s="1" t="s">
        <v>455</v>
      </c>
      <c r="E117" s="1">
        <v>2</v>
      </c>
      <c r="F117" s="10">
        <v>10.607887499999999</v>
      </c>
      <c r="G117" s="22">
        <f t="shared" si="2"/>
        <v>21.215774999999997</v>
      </c>
      <c r="H117" s="10">
        <v>14.851042499999997</v>
      </c>
      <c r="I117" s="29">
        <f t="shared" si="3"/>
        <v>29.702084999999993</v>
      </c>
    </row>
    <row r="118" spans="1:9" s="3" customFormat="1" ht="15.6" x14ac:dyDescent="0.3">
      <c r="A118" s="19" t="s">
        <v>464</v>
      </c>
      <c r="B118" s="17" t="s">
        <v>195</v>
      </c>
      <c r="C118"/>
      <c r="D118" s="20" t="s">
        <v>455</v>
      </c>
      <c r="E118" s="20">
        <v>10</v>
      </c>
      <c r="F118" s="18">
        <v>2.1131249999999997</v>
      </c>
      <c r="G118" s="22">
        <f t="shared" si="2"/>
        <v>21.131249999999998</v>
      </c>
      <c r="H118" s="10">
        <v>2.9583749999999993</v>
      </c>
      <c r="I118" s="29">
        <f t="shared" si="3"/>
        <v>29.583749999999995</v>
      </c>
    </row>
    <row r="119" spans="1:9" s="3" customFormat="1" ht="15.6" x14ac:dyDescent="0.3">
      <c r="A119" s="19" t="s">
        <v>464</v>
      </c>
      <c r="B119" s="17" t="s">
        <v>340</v>
      </c>
      <c r="C119" t="s">
        <v>341</v>
      </c>
      <c r="D119" s="1" t="s">
        <v>456</v>
      </c>
      <c r="E119" s="1">
        <v>2</v>
      </c>
      <c r="F119" s="10">
        <v>10.565624999999999</v>
      </c>
      <c r="G119" s="22">
        <f t="shared" si="2"/>
        <v>21.131249999999998</v>
      </c>
      <c r="H119" s="10">
        <v>14.791874999999997</v>
      </c>
      <c r="I119" s="29">
        <f t="shared" si="3"/>
        <v>29.583749999999995</v>
      </c>
    </row>
    <row r="120" spans="1:9" s="3" customFormat="1" ht="15.6" x14ac:dyDescent="0.3">
      <c r="A120" s="19" t="s">
        <v>464</v>
      </c>
      <c r="B120" s="17" t="s">
        <v>132</v>
      </c>
      <c r="C120" t="s">
        <v>133</v>
      </c>
      <c r="D120" s="1" t="s">
        <v>455</v>
      </c>
      <c r="E120" s="1">
        <v>5</v>
      </c>
      <c r="F120" s="10">
        <v>4.1284424999999993</v>
      </c>
      <c r="G120" s="22">
        <f t="shared" si="2"/>
        <v>20.642212499999996</v>
      </c>
      <c r="H120" s="10">
        <v>5.7798194999999986</v>
      </c>
      <c r="I120" s="29">
        <f t="shared" si="3"/>
        <v>28.899097499999993</v>
      </c>
    </row>
    <row r="121" spans="1:9" s="3" customFormat="1" ht="15.6" x14ac:dyDescent="0.3">
      <c r="A121" s="19" t="s">
        <v>464</v>
      </c>
      <c r="B121" s="17" t="s">
        <v>27</v>
      </c>
      <c r="C121" t="s">
        <v>26</v>
      </c>
      <c r="D121" s="20" t="s">
        <v>453</v>
      </c>
      <c r="E121" s="20">
        <v>8</v>
      </c>
      <c r="F121" s="18">
        <v>2.5753559999999998</v>
      </c>
      <c r="G121" s="22">
        <f t="shared" si="2"/>
        <v>20.602847999999998</v>
      </c>
      <c r="H121" s="10">
        <v>3.6054983999999992</v>
      </c>
      <c r="I121" s="29">
        <f t="shared" si="3"/>
        <v>28.843987199999994</v>
      </c>
    </row>
    <row r="122" spans="1:9" s="3" customFormat="1" ht="15.6" x14ac:dyDescent="0.3">
      <c r="A122" s="19" t="s">
        <v>464</v>
      </c>
      <c r="B122" s="17" t="s">
        <v>430</v>
      </c>
      <c r="C122" t="s">
        <v>230</v>
      </c>
      <c r="D122" s="1" t="s">
        <v>453</v>
      </c>
      <c r="E122" s="1">
        <v>3</v>
      </c>
      <c r="F122" s="10">
        <v>6.8465249999999997</v>
      </c>
      <c r="G122" s="22">
        <f t="shared" si="2"/>
        <v>20.539574999999999</v>
      </c>
      <c r="H122" s="10">
        <v>9.5851349999999993</v>
      </c>
      <c r="I122" s="29">
        <f t="shared" si="3"/>
        <v>28.755404999999996</v>
      </c>
    </row>
    <row r="123" spans="1:9" s="3" customFormat="1" ht="15.6" x14ac:dyDescent="0.3">
      <c r="A123" s="19" t="s">
        <v>464</v>
      </c>
      <c r="B123" s="17" t="s">
        <v>428</v>
      </c>
      <c r="C123" t="s">
        <v>429</v>
      </c>
      <c r="D123" s="20" t="s">
        <v>453</v>
      </c>
      <c r="E123" s="20">
        <v>2</v>
      </c>
      <c r="F123" s="18">
        <v>10.24865625</v>
      </c>
      <c r="G123" s="22">
        <f t="shared" si="2"/>
        <v>20.4973125</v>
      </c>
      <c r="H123" s="10">
        <v>14.348118749999999</v>
      </c>
      <c r="I123" s="29">
        <f t="shared" si="3"/>
        <v>28.696237499999999</v>
      </c>
    </row>
    <row r="124" spans="1:9" s="3" customFormat="1" ht="15.6" x14ac:dyDescent="0.3">
      <c r="A124" s="19" t="s">
        <v>464</v>
      </c>
      <c r="B124" s="17" t="s">
        <v>405</v>
      </c>
      <c r="C124" t="s">
        <v>406</v>
      </c>
      <c r="D124" s="1" t="s">
        <v>453</v>
      </c>
      <c r="E124" s="1">
        <v>9</v>
      </c>
      <c r="F124" s="10">
        <v>2.1734999999999998</v>
      </c>
      <c r="G124" s="22">
        <f t="shared" si="2"/>
        <v>19.561499999999999</v>
      </c>
      <c r="H124" s="10">
        <v>3.0428999999999995</v>
      </c>
      <c r="I124" s="29">
        <f t="shared" si="3"/>
        <v>27.386099999999995</v>
      </c>
    </row>
    <row r="125" spans="1:9" s="3" customFormat="1" ht="15.6" x14ac:dyDescent="0.3">
      <c r="A125" s="19" t="s">
        <v>464</v>
      </c>
      <c r="B125" s="17" t="s">
        <v>283</v>
      </c>
      <c r="C125" t="s">
        <v>284</v>
      </c>
      <c r="D125" s="1" t="s">
        <v>456</v>
      </c>
      <c r="E125" s="1">
        <v>6</v>
      </c>
      <c r="F125" s="10">
        <v>3.2431034999999997</v>
      </c>
      <c r="G125" s="22">
        <f t="shared" si="2"/>
        <v>19.458620999999997</v>
      </c>
      <c r="H125" s="10">
        <v>4.5403448999999991</v>
      </c>
      <c r="I125" s="29">
        <f t="shared" si="3"/>
        <v>27.242069399999995</v>
      </c>
    </row>
    <row r="126" spans="1:9" s="3" customFormat="1" ht="15.6" x14ac:dyDescent="0.3">
      <c r="A126" s="19" t="s">
        <v>464</v>
      </c>
      <c r="B126" s="17" t="s">
        <v>301</v>
      </c>
      <c r="C126" t="s">
        <v>302</v>
      </c>
      <c r="D126" s="1" t="s">
        <v>456</v>
      </c>
      <c r="E126" s="1">
        <v>12</v>
      </c>
      <c r="F126" s="10">
        <v>1.61805</v>
      </c>
      <c r="G126" s="22">
        <f t="shared" si="2"/>
        <v>19.416599999999999</v>
      </c>
      <c r="H126" s="10">
        <v>2.2652699999999997</v>
      </c>
      <c r="I126" s="29">
        <f t="shared" si="3"/>
        <v>27.183239999999998</v>
      </c>
    </row>
    <row r="127" spans="1:9" s="3" customFormat="1" ht="15.6" x14ac:dyDescent="0.3">
      <c r="A127" s="19" t="s">
        <v>464</v>
      </c>
      <c r="B127" s="17" t="s">
        <v>384</v>
      </c>
      <c r="C127" t="s">
        <v>385</v>
      </c>
      <c r="D127" s="1" t="s">
        <v>454</v>
      </c>
      <c r="E127" s="1">
        <v>1</v>
      </c>
      <c r="F127" s="10">
        <v>19.060387499999997</v>
      </c>
      <c r="G127" s="22">
        <f t="shared" si="2"/>
        <v>19.060387499999997</v>
      </c>
      <c r="H127" s="10">
        <v>26.684542499999996</v>
      </c>
      <c r="I127" s="29">
        <f t="shared" si="3"/>
        <v>26.684542499999996</v>
      </c>
    </row>
    <row r="128" spans="1:9" s="3" customFormat="1" ht="15.6" x14ac:dyDescent="0.3">
      <c r="A128" s="19" t="s">
        <v>464</v>
      </c>
      <c r="B128" s="17" t="s">
        <v>379</v>
      </c>
      <c r="C128"/>
      <c r="D128" s="1" t="s">
        <v>456</v>
      </c>
      <c r="E128" s="1">
        <v>1</v>
      </c>
      <c r="F128" s="10">
        <v>18.90945</v>
      </c>
      <c r="G128" s="22">
        <f t="shared" si="2"/>
        <v>18.90945</v>
      </c>
      <c r="H128" s="10">
        <v>26.473229999999997</v>
      </c>
      <c r="I128" s="29">
        <f t="shared" si="3"/>
        <v>26.473229999999997</v>
      </c>
    </row>
    <row r="129" spans="1:9" s="3" customFormat="1" ht="15.6" x14ac:dyDescent="0.3">
      <c r="A129" s="19" t="s">
        <v>464</v>
      </c>
      <c r="B129" s="17" t="s">
        <v>259</v>
      </c>
      <c r="C129" t="s">
        <v>260</v>
      </c>
      <c r="D129" s="1" t="s">
        <v>456</v>
      </c>
      <c r="E129" s="1">
        <v>38</v>
      </c>
      <c r="F129" s="10">
        <v>0.49447124999999997</v>
      </c>
      <c r="G129" s="22">
        <f t="shared" si="2"/>
        <v>18.789907499999998</v>
      </c>
      <c r="H129" s="10">
        <v>0.69225974999999995</v>
      </c>
      <c r="I129" s="29">
        <f t="shared" si="3"/>
        <v>26.305870499999997</v>
      </c>
    </row>
    <row r="130" spans="1:9" s="3" customFormat="1" ht="15.6" x14ac:dyDescent="0.3">
      <c r="A130" s="19" t="s">
        <v>464</v>
      </c>
      <c r="B130" s="17" t="s">
        <v>271</v>
      </c>
      <c r="C130" t="s">
        <v>272</v>
      </c>
      <c r="D130" s="1" t="s">
        <v>456</v>
      </c>
      <c r="E130" s="1">
        <v>60</v>
      </c>
      <c r="F130" s="10">
        <v>0.301875</v>
      </c>
      <c r="G130" s="22">
        <f t="shared" si="2"/>
        <v>18.112500000000001</v>
      </c>
      <c r="H130" s="10">
        <v>0.42262499999999997</v>
      </c>
      <c r="I130" s="29">
        <f t="shared" si="3"/>
        <v>25.357499999999998</v>
      </c>
    </row>
    <row r="131" spans="1:9" s="3" customFormat="1" ht="15.6" x14ac:dyDescent="0.3">
      <c r="A131" s="19" t="s">
        <v>464</v>
      </c>
      <c r="B131" s="17" t="s">
        <v>377</v>
      </c>
      <c r="C131" t="s">
        <v>378</v>
      </c>
      <c r="D131" s="1" t="s">
        <v>456</v>
      </c>
      <c r="E131" s="1">
        <v>38</v>
      </c>
      <c r="F131" s="10">
        <v>0.46488749999999995</v>
      </c>
      <c r="G131" s="22">
        <f t="shared" si="2"/>
        <v>17.665724999999998</v>
      </c>
      <c r="H131" s="10">
        <v>0.65084249999999988</v>
      </c>
      <c r="I131" s="29">
        <f t="shared" si="3"/>
        <v>24.732014999999997</v>
      </c>
    </row>
    <row r="132" spans="1:9" s="3" customFormat="1" ht="15.6" x14ac:dyDescent="0.3">
      <c r="A132" s="19" t="s">
        <v>464</v>
      </c>
      <c r="B132" s="17" t="s">
        <v>360</v>
      </c>
      <c r="C132" t="s">
        <v>361</v>
      </c>
      <c r="D132" s="1" t="s">
        <v>456</v>
      </c>
      <c r="E132" s="1">
        <v>1</v>
      </c>
      <c r="F132" s="10">
        <v>17.627326499999999</v>
      </c>
      <c r="G132" s="22">
        <f t="shared" si="2"/>
        <v>17.627326499999999</v>
      </c>
      <c r="H132" s="10">
        <v>24.678257099999996</v>
      </c>
      <c r="I132" s="29">
        <f t="shared" si="3"/>
        <v>24.678257099999996</v>
      </c>
    </row>
    <row r="133" spans="1:9" s="3" customFormat="1" ht="15.6" x14ac:dyDescent="0.3">
      <c r="A133" s="19" t="s">
        <v>464</v>
      </c>
      <c r="B133" s="17" t="s">
        <v>331</v>
      </c>
      <c r="C133"/>
      <c r="D133" s="1" t="s">
        <v>456</v>
      </c>
      <c r="E133" s="1">
        <v>3</v>
      </c>
      <c r="F133" s="10">
        <v>5.8436962499999998</v>
      </c>
      <c r="G133" s="22">
        <f t="shared" si="2"/>
        <v>17.531088749999999</v>
      </c>
      <c r="H133" s="10">
        <v>8.1811747499999985</v>
      </c>
      <c r="I133" s="29">
        <f t="shared" si="3"/>
        <v>24.543524249999997</v>
      </c>
    </row>
    <row r="134" spans="1:9" s="3" customFormat="1" ht="15.6" x14ac:dyDescent="0.3">
      <c r="A134" s="19" t="s">
        <v>464</v>
      </c>
      <c r="B134" s="17" t="s">
        <v>157</v>
      </c>
      <c r="C134" t="s">
        <v>154</v>
      </c>
      <c r="D134" s="1" t="s">
        <v>456</v>
      </c>
      <c r="E134" s="1">
        <v>50</v>
      </c>
      <c r="F134" s="10">
        <v>0.35017499999999996</v>
      </c>
      <c r="G134" s="22">
        <f t="shared" si="2"/>
        <v>17.508749999999999</v>
      </c>
      <c r="H134" s="10">
        <v>0.49024499999999993</v>
      </c>
      <c r="I134" s="29">
        <f t="shared" si="3"/>
        <v>24.512249999999998</v>
      </c>
    </row>
    <row r="135" spans="1:9" s="3" customFormat="1" ht="15.6" x14ac:dyDescent="0.3">
      <c r="A135" s="19" t="s">
        <v>464</v>
      </c>
      <c r="B135" s="17" t="s">
        <v>102</v>
      </c>
      <c r="C135" t="s">
        <v>103</v>
      </c>
      <c r="D135" s="1" t="s">
        <v>455</v>
      </c>
      <c r="E135" s="1">
        <v>12</v>
      </c>
      <c r="F135" s="10">
        <v>1.406496</v>
      </c>
      <c r="G135" s="22">
        <f t="shared" ref="G135:G198" si="4">E135*F135</f>
        <v>16.877952000000001</v>
      </c>
      <c r="H135" s="10">
        <v>1.9690943999999999</v>
      </c>
      <c r="I135" s="29">
        <f t="shared" ref="I135:I198" si="5">E135*H135</f>
        <v>23.629132800000001</v>
      </c>
    </row>
    <row r="136" spans="1:9" s="3" customFormat="1" ht="15.6" x14ac:dyDescent="0.3">
      <c r="A136" s="19" t="s">
        <v>464</v>
      </c>
      <c r="B136" s="17" t="s">
        <v>253</v>
      </c>
      <c r="C136" t="s">
        <v>254</v>
      </c>
      <c r="D136" s="1" t="s">
        <v>455</v>
      </c>
      <c r="E136" s="1">
        <v>15</v>
      </c>
      <c r="F136" s="10">
        <v>1.1030512499999998</v>
      </c>
      <c r="G136" s="22">
        <f t="shared" si="4"/>
        <v>16.545768749999997</v>
      </c>
      <c r="H136" s="10">
        <v>1.5442717499999996</v>
      </c>
      <c r="I136" s="29">
        <f t="shared" si="5"/>
        <v>23.164076249999994</v>
      </c>
    </row>
    <row r="137" spans="1:9" s="3" customFormat="1" ht="15.6" x14ac:dyDescent="0.3">
      <c r="A137" s="19" t="s">
        <v>464</v>
      </c>
      <c r="B137" s="17" t="s">
        <v>88</v>
      </c>
      <c r="C137" t="s">
        <v>89</v>
      </c>
      <c r="D137" s="1" t="s">
        <v>455</v>
      </c>
      <c r="E137" s="1">
        <v>4</v>
      </c>
      <c r="F137" s="10">
        <v>4.12663125</v>
      </c>
      <c r="G137" s="22">
        <f t="shared" si="4"/>
        <v>16.506525</v>
      </c>
      <c r="H137" s="10">
        <v>5.7772837499999996</v>
      </c>
      <c r="I137" s="29">
        <f t="shared" si="5"/>
        <v>23.109134999999998</v>
      </c>
    </row>
    <row r="138" spans="1:9" s="3" customFormat="1" ht="15.6" x14ac:dyDescent="0.3">
      <c r="A138" s="19" t="s">
        <v>464</v>
      </c>
      <c r="B138" s="17" t="s">
        <v>303</v>
      </c>
      <c r="C138" t="s">
        <v>30</v>
      </c>
      <c r="D138" s="1" t="s">
        <v>456</v>
      </c>
      <c r="E138" s="1">
        <v>10</v>
      </c>
      <c r="F138" s="10">
        <v>1.5734932499999998</v>
      </c>
      <c r="G138" s="22">
        <f t="shared" si="4"/>
        <v>15.734932499999999</v>
      </c>
      <c r="H138" s="10">
        <v>2.2028905499999998</v>
      </c>
      <c r="I138" s="29">
        <f t="shared" si="5"/>
        <v>22.028905499999997</v>
      </c>
    </row>
    <row r="139" spans="1:9" s="3" customFormat="1" ht="15.6" x14ac:dyDescent="0.3">
      <c r="A139" s="19" t="s">
        <v>464</v>
      </c>
      <c r="B139" s="17" t="s">
        <v>136</v>
      </c>
      <c r="C139" t="s">
        <v>137</v>
      </c>
      <c r="D139" s="1" t="s">
        <v>455</v>
      </c>
      <c r="E139" s="1">
        <v>46</v>
      </c>
      <c r="F139" s="10">
        <v>0.33810000000000001</v>
      </c>
      <c r="G139" s="22">
        <f t="shared" si="4"/>
        <v>15.5526</v>
      </c>
      <c r="H139" s="10">
        <v>0.47333999999999998</v>
      </c>
      <c r="I139" s="29">
        <f t="shared" si="5"/>
        <v>21.77364</v>
      </c>
    </row>
    <row r="140" spans="1:9" s="3" customFormat="1" ht="15.6" x14ac:dyDescent="0.3">
      <c r="A140" s="19" t="s">
        <v>464</v>
      </c>
      <c r="B140" s="17" t="s">
        <v>336</v>
      </c>
      <c r="C140" t="s">
        <v>337</v>
      </c>
      <c r="D140" s="1" t="s">
        <v>456</v>
      </c>
      <c r="E140" s="1">
        <v>1</v>
      </c>
      <c r="F140" s="10">
        <v>15.468074999999999</v>
      </c>
      <c r="G140" s="22">
        <f t="shared" si="4"/>
        <v>15.468074999999999</v>
      </c>
      <c r="H140" s="10">
        <v>21.655304999999998</v>
      </c>
      <c r="I140" s="29">
        <f t="shared" si="5"/>
        <v>21.655304999999998</v>
      </c>
    </row>
    <row r="141" spans="1:9" s="3" customFormat="1" ht="15.6" x14ac:dyDescent="0.3">
      <c r="A141" s="19" t="s">
        <v>464</v>
      </c>
      <c r="B141" s="17" t="s">
        <v>398</v>
      </c>
      <c r="C141" t="s">
        <v>399</v>
      </c>
      <c r="D141" s="1" t="s">
        <v>453</v>
      </c>
      <c r="E141" s="1">
        <v>5</v>
      </c>
      <c r="F141" s="10">
        <v>3.0912000000000002</v>
      </c>
      <c r="G141" s="22">
        <f t="shared" si="4"/>
        <v>15.456000000000001</v>
      </c>
      <c r="H141" s="10">
        <v>4.32768</v>
      </c>
      <c r="I141" s="29">
        <f t="shared" si="5"/>
        <v>21.638400000000001</v>
      </c>
    </row>
    <row r="142" spans="1:9" s="3" customFormat="1" ht="15.6" x14ac:dyDescent="0.3">
      <c r="A142" s="19" t="s">
        <v>464</v>
      </c>
      <c r="B142" s="17" t="s">
        <v>437</v>
      </c>
      <c r="C142" t="s">
        <v>438</v>
      </c>
      <c r="D142" s="1" t="s">
        <v>455</v>
      </c>
      <c r="E142" s="1">
        <v>2</v>
      </c>
      <c r="F142" s="10">
        <v>7.5468749999999991</v>
      </c>
      <c r="G142" s="22">
        <f t="shared" si="4"/>
        <v>15.093749999999998</v>
      </c>
      <c r="H142" s="10">
        <v>10.565624999999999</v>
      </c>
      <c r="I142" s="29">
        <f t="shared" si="5"/>
        <v>21.131249999999998</v>
      </c>
    </row>
    <row r="143" spans="1:9" s="3" customFormat="1" ht="15.6" x14ac:dyDescent="0.3">
      <c r="A143" s="19" t="s">
        <v>464</v>
      </c>
      <c r="B143" s="17" t="s">
        <v>70</v>
      </c>
      <c r="C143"/>
      <c r="D143" s="1" t="s">
        <v>455</v>
      </c>
      <c r="E143" s="1">
        <v>5</v>
      </c>
      <c r="F143" s="10">
        <v>3.0084862499999998</v>
      </c>
      <c r="G143" s="22">
        <f t="shared" si="4"/>
        <v>15.04243125</v>
      </c>
      <c r="H143" s="10">
        <v>4.2118807499999997</v>
      </c>
      <c r="I143" s="29">
        <f t="shared" si="5"/>
        <v>21.059403749999998</v>
      </c>
    </row>
    <row r="144" spans="1:9" s="3" customFormat="1" ht="15.6" x14ac:dyDescent="0.3">
      <c r="A144" s="19" t="s">
        <v>464</v>
      </c>
      <c r="B144" s="17" t="s">
        <v>297</v>
      </c>
      <c r="C144" t="s">
        <v>295</v>
      </c>
      <c r="D144" s="1" t="s">
        <v>456</v>
      </c>
      <c r="E144" s="1">
        <v>2</v>
      </c>
      <c r="F144" s="10">
        <v>7.4154989999999996</v>
      </c>
      <c r="G144" s="22">
        <f t="shared" si="4"/>
        <v>14.830997999999999</v>
      </c>
      <c r="H144" s="10">
        <v>10.381698599999998</v>
      </c>
      <c r="I144" s="29">
        <f t="shared" si="5"/>
        <v>20.763397199999996</v>
      </c>
    </row>
    <row r="145" spans="1:9" s="3" customFormat="1" ht="15.6" x14ac:dyDescent="0.3">
      <c r="A145" s="19" t="s">
        <v>464</v>
      </c>
      <c r="B145" s="17" t="s">
        <v>255</v>
      </c>
      <c r="C145" t="s">
        <v>256</v>
      </c>
      <c r="D145" s="1" t="s">
        <v>455</v>
      </c>
      <c r="E145" s="1">
        <v>35</v>
      </c>
      <c r="F145" s="10">
        <v>0.42262499999999997</v>
      </c>
      <c r="G145" s="22">
        <f t="shared" si="4"/>
        <v>14.791874999999999</v>
      </c>
      <c r="H145" s="10">
        <v>0.59167499999999995</v>
      </c>
      <c r="I145" s="29">
        <f t="shared" si="5"/>
        <v>20.708624999999998</v>
      </c>
    </row>
    <row r="146" spans="1:9" s="3" customFormat="1" ht="15.6" x14ac:dyDescent="0.3">
      <c r="A146" s="19" t="s">
        <v>464</v>
      </c>
      <c r="B146" s="17" t="s">
        <v>159</v>
      </c>
      <c r="C146" t="s">
        <v>154</v>
      </c>
      <c r="D146" s="1" t="s">
        <v>455</v>
      </c>
      <c r="E146" s="1">
        <v>42</v>
      </c>
      <c r="F146" s="10">
        <v>0.35198624999999995</v>
      </c>
      <c r="G146" s="22">
        <f t="shared" si="4"/>
        <v>14.783422499999997</v>
      </c>
      <c r="H146" s="10">
        <v>0.49278074999999988</v>
      </c>
      <c r="I146" s="29">
        <f t="shared" si="5"/>
        <v>20.696791499999996</v>
      </c>
    </row>
    <row r="147" spans="1:9" s="3" customFormat="1" ht="15.6" x14ac:dyDescent="0.3">
      <c r="A147" s="19" t="s">
        <v>464</v>
      </c>
      <c r="B147" s="17" t="s">
        <v>142</v>
      </c>
      <c r="C147" t="s">
        <v>143</v>
      </c>
      <c r="D147" s="1" t="s">
        <v>455</v>
      </c>
      <c r="E147" s="1">
        <v>1</v>
      </c>
      <c r="F147" s="10">
        <v>14.643956249999999</v>
      </c>
      <c r="G147" s="22">
        <f t="shared" si="4"/>
        <v>14.643956249999999</v>
      </c>
      <c r="H147" s="10">
        <v>20.501538749999998</v>
      </c>
      <c r="I147" s="29">
        <f t="shared" si="5"/>
        <v>20.501538749999998</v>
      </c>
    </row>
    <row r="148" spans="1:9" s="3" customFormat="1" ht="15.6" x14ac:dyDescent="0.3">
      <c r="A148" s="19" t="s">
        <v>464</v>
      </c>
      <c r="B148" s="17" t="s">
        <v>323</v>
      </c>
      <c r="C148" t="s">
        <v>324</v>
      </c>
      <c r="D148" s="1" t="s">
        <v>453</v>
      </c>
      <c r="E148" s="1">
        <v>1</v>
      </c>
      <c r="F148" s="10">
        <v>14.381324999999999</v>
      </c>
      <c r="G148" s="22">
        <f t="shared" si="4"/>
        <v>14.381324999999999</v>
      </c>
      <c r="H148" s="10">
        <v>20.133854999999997</v>
      </c>
      <c r="I148" s="29">
        <f t="shared" si="5"/>
        <v>20.133854999999997</v>
      </c>
    </row>
    <row r="149" spans="1:9" s="3" customFormat="1" ht="15.6" x14ac:dyDescent="0.3">
      <c r="A149" s="19" t="s">
        <v>464</v>
      </c>
      <c r="B149" s="17" t="s">
        <v>344</v>
      </c>
      <c r="C149" t="s">
        <v>345</v>
      </c>
      <c r="D149" s="1" t="s">
        <v>456</v>
      </c>
      <c r="E149" s="1">
        <v>4</v>
      </c>
      <c r="F149" s="10">
        <v>3.5099609999999997</v>
      </c>
      <c r="G149" s="22">
        <f t="shared" si="4"/>
        <v>14.039843999999999</v>
      </c>
      <c r="H149" s="10">
        <v>4.9139453999999994</v>
      </c>
      <c r="I149" s="29">
        <f t="shared" si="5"/>
        <v>19.655781599999997</v>
      </c>
    </row>
    <row r="150" spans="1:9" s="3" customFormat="1" ht="15.6" x14ac:dyDescent="0.3">
      <c r="A150" s="19" t="s">
        <v>464</v>
      </c>
      <c r="B150" s="17" t="s">
        <v>426</v>
      </c>
      <c r="C150" t="s">
        <v>427</v>
      </c>
      <c r="D150" s="1" t="s">
        <v>453</v>
      </c>
      <c r="E150" s="1">
        <v>2</v>
      </c>
      <c r="F150" s="10">
        <v>6.8887874999999994</v>
      </c>
      <c r="G150" s="22">
        <f t="shared" si="4"/>
        <v>13.777574999999999</v>
      </c>
      <c r="H150" s="10">
        <v>9.6443024999999984</v>
      </c>
      <c r="I150" s="29">
        <f t="shared" si="5"/>
        <v>19.288604999999997</v>
      </c>
    </row>
    <row r="151" spans="1:9" s="3" customFormat="1" ht="15.6" x14ac:dyDescent="0.3">
      <c r="A151" s="19" t="s">
        <v>464</v>
      </c>
      <c r="B151" s="17" t="s">
        <v>229</v>
      </c>
      <c r="C151" t="s">
        <v>230</v>
      </c>
      <c r="D151" s="1" t="s">
        <v>453</v>
      </c>
      <c r="E151" s="1">
        <v>2</v>
      </c>
      <c r="F151" s="10">
        <v>6.8465249999999997</v>
      </c>
      <c r="G151" s="22">
        <f t="shared" si="4"/>
        <v>13.693049999999999</v>
      </c>
      <c r="H151" s="10">
        <v>9.5851349999999993</v>
      </c>
      <c r="I151" s="29">
        <f t="shared" si="5"/>
        <v>19.170269999999999</v>
      </c>
    </row>
    <row r="152" spans="1:9" s="3" customFormat="1" ht="15.6" x14ac:dyDescent="0.3">
      <c r="A152" s="19" t="s">
        <v>464</v>
      </c>
      <c r="B152" s="17" t="s">
        <v>59</v>
      </c>
      <c r="C152" t="s">
        <v>30</v>
      </c>
      <c r="D152" s="1" t="s">
        <v>457</v>
      </c>
      <c r="E152" s="1">
        <v>18</v>
      </c>
      <c r="F152" s="10">
        <v>0.76072499999999987</v>
      </c>
      <c r="G152" s="22">
        <f t="shared" si="4"/>
        <v>13.693049999999998</v>
      </c>
      <c r="H152" s="10">
        <v>1.0650149999999998</v>
      </c>
      <c r="I152" s="29">
        <f t="shared" si="5"/>
        <v>19.170269999999995</v>
      </c>
    </row>
    <row r="153" spans="1:9" s="3" customFormat="1" ht="15.6" x14ac:dyDescent="0.3">
      <c r="A153" s="19" t="s">
        <v>464</v>
      </c>
      <c r="B153" s="17" t="s">
        <v>86</v>
      </c>
      <c r="C153" t="s">
        <v>87</v>
      </c>
      <c r="D153" s="1" t="s">
        <v>456</v>
      </c>
      <c r="E153" s="1">
        <v>40</v>
      </c>
      <c r="F153" s="10">
        <v>0.33810000000000001</v>
      </c>
      <c r="G153" s="22">
        <f t="shared" si="4"/>
        <v>13.524000000000001</v>
      </c>
      <c r="H153" s="10">
        <v>0.47333999999999998</v>
      </c>
      <c r="I153" s="29">
        <f t="shared" si="5"/>
        <v>18.933599999999998</v>
      </c>
    </row>
    <row r="154" spans="1:9" s="3" customFormat="1" ht="15.6" x14ac:dyDescent="0.3">
      <c r="A154" s="19" t="s">
        <v>464</v>
      </c>
      <c r="B154" s="17" t="s">
        <v>193</v>
      </c>
      <c r="C154" t="s">
        <v>194</v>
      </c>
      <c r="D154" s="1" t="s">
        <v>455</v>
      </c>
      <c r="E154" s="1">
        <v>5</v>
      </c>
      <c r="F154" s="10">
        <v>2.6534812499999996</v>
      </c>
      <c r="G154" s="22">
        <f t="shared" si="4"/>
        <v>13.267406249999997</v>
      </c>
      <c r="H154" s="10">
        <v>3.7148737499999993</v>
      </c>
      <c r="I154" s="29">
        <f t="shared" si="5"/>
        <v>18.574368749999998</v>
      </c>
    </row>
    <row r="155" spans="1:9" s="3" customFormat="1" ht="15.6" x14ac:dyDescent="0.3">
      <c r="A155" s="19" t="s">
        <v>464</v>
      </c>
      <c r="B155" s="17" t="s">
        <v>261</v>
      </c>
      <c r="C155" t="s">
        <v>262</v>
      </c>
      <c r="D155" s="1" t="s">
        <v>456</v>
      </c>
      <c r="E155" s="1">
        <v>20</v>
      </c>
      <c r="F155" s="10">
        <v>0.65929499999999996</v>
      </c>
      <c r="G155" s="22">
        <f t="shared" si="4"/>
        <v>13.1859</v>
      </c>
      <c r="H155" s="10">
        <v>0.92301299999999986</v>
      </c>
      <c r="I155" s="29">
        <f t="shared" si="5"/>
        <v>18.460259999999998</v>
      </c>
    </row>
    <row r="156" spans="1:9" s="3" customFormat="1" ht="15.6" x14ac:dyDescent="0.3">
      <c r="A156" s="19" t="s">
        <v>464</v>
      </c>
      <c r="B156" s="17" t="s">
        <v>17</v>
      </c>
      <c r="C156"/>
      <c r="D156" s="1" t="s">
        <v>453</v>
      </c>
      <c r="E156" s="1">
        <v>6</v>
      </c>
      <c r="F156" s="10">
        <v>2.1765187499999996</v>
      </c>
      <c r="G156" s="22">
        <f t="shared" si="4"/>
        <v>13.059112499999998</v>
      </c>
      <c r="H156" s="10">
        <v>3.0471262499999994</v>
      </c>
      <c r="I156" s="29">
        <f t="shared" si="5"/>
        <v>18.282757499999995</v>
      </c>
    </row>
    <row r="157" spans="1:9" s="3" customFormat="1" ht="15.6" x14ac:dyDescent="0.3">
      <c r="A157" s="19" t="s">
        <v>464</v>
      </c>
      <c r="B157" s="17" t="s">
        <v>425</v>
      </c>
      <c r="C157" t="s">
        <v>2</v>
      </c>
      <c r="D157" s="1" t="s">
        <v>453</v>
      </c>
      <c r="E157" s="1">
        <v>4</v>
      </c>
      <c r="F157" s="10">
        <v>3.2404470000000001</v>
      </c>
      <c r="G157" s="22">
        <f t="shared" si="4"/>
        <v>12.961788</v>
      </c>
      <c r="H157" s="10">
        <v>4.5366257999999995</v>
      </c>
      <c r="I157" s="29">
        <f t="shared" si="5"/>
        <v>18.146503199999998</v>
      </c>
    </row>
    <row r="158" spans="1:9" s="3" customFormat="1" ht="15.6" x14ac:dyDescent="0.3">
      <c r="A158" s="19" t="s">
        <v>464</v>
      </c>
      <c r="B158" s="17" t="s">
        <v>275</v>
      </c>
      <c r="C158" t="s">
        <v>276</v>
      </c>
      <c r="D158" s="1" t="s">
        <v>456</v>
      </c>
      <c r="E158" s="1">
        <v>17</v>
      </c>
      <c r="F158" s="10">
        <v>0.75855149999999993</v>
      </c>
      <c r="G158" s="22">
        <f t="shared" si="4"/>
        <v>12.895375499999998</v>
      </c>
      <c r="H158" s="10">
        <v>1.0619720999999998</v>
      </c>
      <c r="I158" s="29">
        <f t="shared" si="5"/>
        <v>18.053525699999994</v>
      </c>
    </row>
    <row r="159" spans="1:9" s="3" customFormat="1" ht="15.6" x14ac:dyDescent="0.3">
      <c r="A159" s="19" t="s">
        <v>464</v>
      </c>
      <c r="B159" s="17" t="s">
        <v>386</v>
      </c>
      <c r="C159" t="s">
        <v>387</v>
      </c>
      <c r="D159" s="20" t="s">
        <v>454</v>
      </c>
      <c r="E159" s="20">
        <v>5</v>
      </c>
      <c r="F159" s="18">
        <v>2.5780124999999994</v>
      </c>
      <c r="G159" s="22">
        <f t="shared" si="4"/>
        <v>12.890062499999997</v>
      </c>
      <c r="H159" s="10">
        <v>3.6092174999999989</v>
      </c>
      <c r="I159" s="29">
        <f t="shared" si="5"/>
        <v>18.046087499999995</v>
      </c>
    </row>
    <row r="160" spans="1:9" s="3" customFormat="1" ht="15.6" x14ac:dyDescent="0.3">
      <c r="A160" s="19" t="s">
        <v>464</v>
      </c>
      <c r="B160" s="17" t="s">
        <v>60</v>
      </c>
      <c r="C160" t="s">
        <v>30</v>
      </c>
      <c r="D160" s="1" t="s">
        <v>457</v>
      </c>
      <c r="E160" s="1">
        <v>19</v>
      </c>
      <c r="F160" s="10">
        <v>0.67583775000000001</v>
      </c>
      <c r="G160" s="22">
        <f t="shared" si="4"/>
        <v>12.84091725</v>
      </c>
      <c r="H160" s="10">
        <v>0.94617284999999995</v>
      </c>
      <c r="I160" s="29">
        <f t="shared" si="5"/>
        <v>17.977284149999999</v>
      </c>
    </row>
    <row r="161" spans="1:9" s="3" customFormat="1" ht="15.6" x14ac:dyDescent="0.3">
      <c r="A161" s="19" t="s">
        <v>464</v>
      </c>
      <c r="B161" s="17" t="s">
        <v>196</v>
      </c>
      <c r="C161" t="s">
        <v>197</v>
      </c>
      <c r="D161" s="1" t="s">
        <v>455</v>
      </c>
      <c r="E161" s="1">
        <v>5</v>
      </c>
      <c r="F161" s="10">
        <v>2.4512249999999995</v>
      </c>
      <c r="G161" s="22">
        <f t="shared" si="4"/>
        <v>12.256124999999997</v>
      </c>
      <c r="H161" s="10">
        <v>3.4317149999999992</v>
      </c>
      <c r="I161" s="29">
        <f t="shared" si="5"/>
        <v>17.158574999999995</v>
      </c>
    </row>
    <row r="162" spans="1:9" s="3" customFormat="1" ht="15.6" x14ac:dyDescent="0.3">
      <c r="A162" s="19" t="s">
        <v>464</v>
      </c>
      <c r="B162" s="17" t="s">
        <v>421</v>
      </c>
      <c r="C162" t="s">
        <v>422</v>
      </c>
      <c r="D162" s="1" t="s">
        <v>453</v>
      </c>
      <c r="E162" s="1">
        <v>4</v>
      </c>
      <c r="F162" s="10">
        <v>3.0278062499999998</v>
      </c>
      <c r="G162" s="22">
        <f t="shared" si="4"/>
        <v>12.111224999999999</v>
      </c>
      <c r="H162" s="10">
        <v>4.2389287499999995</v>
      </c>
      <c r="I162" s="29">
        <f t="shared" si="5"/>
        <v>16.955714999999998</v>
      </c>
    </row>
    <row r="163" spans="1:9" s="3" customFormat="1" ht="15.6" x14ac:dyDescent="0.3">
      <c r="A163" s="19" t="s">
        <v>464</v>
      </c>
      <c r="B163" s="17" t="s">
        <v>352</v>
      </c>
      <c r="C163" t="s">
        <v>353</v>
      </c>
      <c r="D163" s="1" t="s">
        <v>456</v>
      </c>
      <c r="E163" s="1">
        <v>1</v>
      </c>
      <c r="F163" s="10">
        <v>12.099149999999998</v>
      </c>
      <c r="G163" s="22">
        <f t="shared" si="4"/>
        <v>12.099149999999998</v>
      </c>
      <c r="H163" s="10">
        <v>16.938809999999997</v>
      </c>
      <c r="I163" s="29">
        <f t="shared" si="5"/>
        <v>16.938809999999997</v>
      </c>
    </row>
    <row r="164" spans="1:9" s="3" customFormat="1" ht="15.6" x14ac:dyDescent="0.3">
      <c r="A164" s="19" t="s">
        <v>464</v>
      </c>
      <c r="B164" s="17" t="s">
        <v>400</v>
      </c>
      <c r="C164" t="s">
        <v>401</v>
      </c>
      <c r="D164" s="1" t="s">
        <v>453</v>
      </c>
      <c r="E164" s="1">
        <v>3</v>
      </c>
      <c r="F164" s="10">
        <v>3.9807652499999997</v>
      </c>
      <c r="G164" s="22">
        <f t="shared" si="4"/>
        <v>11.94229575</v>
      </c>
      <c r="H164" s="10">
        <v>5.5730713499999993</v>
      </c>
      <c r="I164" s="29">
        <f t="shared" si="5"/>
        <v>16.719214049999998</v>
      </c>
    </row>
    <row r="165" spans="1:9" s="3" customFormat="1" ht="15.6" x14ac:dyDescent="0.3">
      <c r="A165" s="19" t="s">
        <v>464</v>
      </c>
      <c r="B165" s="17" t="s">
        <v>365</v>
      </c>
      <c r="C165" t="s">
        <v>366</v>
      </c>
      <c r="D165" s="1" t="s">
        <v>456</v>
      </c>
      <c r="E165" s="1">
        <v>2</v>
      </c>
      <c r="F165" s="10">
        <v>5.9590124999999983</v>
      </c>
      <c r="G165" s="22">
        <f t="shared" si="4"/>
        <v>11.918024999999997</v>
      </c>
      <c r="H165" s="10">
        <v>8.3426174999999976</v>
      </c>
      <c r="I165" s="29">
        <f t="shared" si="5"/>
        <v>16.685234999999995</v>
      </c>
    </row>
    <row r="166" spans="1:9" s="3" customFormat="1" ht="15.6" x14ac:dyDescent="0.3">
      <c r="A166" s="19" t="s">
        <v>464</v>
      </c>
      <c r="B166" s="17" t="s">
        <v>186</v>
      </c>
      <c r="C166" t="s">
        <v>185</v>
      </c>
      <c r="D166" s="20" t="s">
        <v>455</v>
      </c>
      <c r="E166" s="20">
        <v>1</v>
      </c>
      <c r="F166" s="18">
        <v>11.918024999999997</v>
      </c>
      <c r="G166" s="22">
        <f t="shared" si="4"/>
        <v>11.918024999999997</v>
      </c>
      <c r="H166" s="10">
        <v>16.685234999999995</v>
      </c>
      <c r="I166" s="29">
        <f t="shared" si="5"/>
        <v>16.685234999999995</v>
      </c>
    </row>
    <row r="167" spans="1:9" s="3" customFormat="1" ht="15.6" x14ac:dyDescent="0.3">
      <c r="A167" s="19" t="s">
        <v>464</v>
      </c>
      <c r="B167" s="17" t="s">
        <v>57</v>
      </c>
      <c r="C167" t="s">
        <v>58</v>
      </c>
      <c r="D167" s="1" t="s">
        <v>454</v>
      </c>
      <c r="E167" s="1">
        <v>7</v>
      </c>
      <c r="F167" s="10">
        <v>1.6996769999999999</v>
      </c>
      <c r="G167" s="22">
        <f t="shared" si="4"/>
        <v>11.897739</v>
      </c>
      <c r="H167" s="10">
        <v>2.3795477999999997</v>
      </c>
      <c r="I167" s="29">
        <f t="shared" si="5"/>
        <v>16.656834599999996</v>
      </c>
    </row>
    <row r="168" spans="1:9" s="3" customFormat="1" ht="15.6" x14ac:dyDescent="0.3">
      <c r="A168" s="19" t="s">
        <v>464</v>
      </c>
      <c r="B168" s="17" t="s">
        <v>363</v>
      </c>
      <c r="C168" t="s">
        <v>364</v>
      </c>
      <c r="D168" s="1" t="s">
        <v>456</v>
      </c>
      <c r="E168" s="1">
        <v>1</v>
      </c>
      <c r="F168" s="10">
        <v>11.896893749999998</v>
      </c>
      <c r="G168" s="22">
        <f t="shared" si="4"/>
        <v>11.896893749999998</v>
      </c>
      <c r="H168" s="10">
        <v>16.655651249999998</v>
      </c>
      <c r="I168" s="29">
        <f t="shared" si="5"/>
        <v>16.655651249999998</v>
      </c>
    </row>
    <row r="169" spans="1:9" s="3" customFormat="1" ht="15.6" x14ac:dyDescent="0.3">
      <c r="A169" s="19" t="s">
        <v>464</v>
      </c>
      <c r="B169" s="17" t="s">
        <v>160</v>
      </c>
      <c r="C169" t="s">
        <v>15</v>
      </c>
      <c r="D169" s="20" t="s">
        <v>456</v>
      </c>
      <c r="E169" s="20">
        <v>21</v>
      </c>
      <c r="F169" s="18">
        <v>0.54337499999999994</v>
      </c>
      <c r="G169" s="22">
        <f t="shared" si="4"/>
        <v>11.410874999999999</v>
      </c>
      <c r="H169" s="10">
        <v>0.76072499999999987</v>
      </c>
      <c r="I169" s="29">
        <f t="shared" si="5"/>
        <v>15.975224999999998</v>
      </c>
    </row>
    <row r="170" spans="1:9" s="3" customFormat="1" ht="15.6" x14ac:dyDescent="0.3">
      <c r="A170" s="19" t="s">
        <v>464</v>
      </c>
      <c r="B170" s="17" t="s">
        <v>116</v>
      </c>
      <c r="C170" t="s">
        <v>117</v>
      </c>
      <c r="D170" s="20" t="s">
        <v>455</v>
      </c>
      <c r="E170" s="20">
        <v>1</v>
      </c>
      <c r="F170" s="18">
        <v>11.338424999999999</v>
      </c>
      <c r="G170" s="22">
        <f t="shared" si="4"/>
        <v>11.338424999999999</v>
      </c>
      <c r="H170" s="10">
        <v>15.873794999999998</v>
      </c>
      <c r="I170" s="29">
        <f t="shared" si="5"/>
        <v>15.873794999999998</v>
      </c>
    </row>
    <row r="171" spans="1:9" s="3" customFormat="1" ht="15.6" x14ac:dyDescent="0.3">
      <c r="A171" s="19" t="s">
        <v>464</v>
      </c>
      <c r="B171" s="17" t="s">
        <v>53</v>
      </c>
      <c r="C171" t="s">
        <v>54</v>
      </c>
      <c r="D171" s="1" t="s">
        <v>454</v>
      </c>
      <c r="E171" s="1">
        <v>8</v>
      </c>
      <c r="F171" s="10">
        <v>1.4006999999999998</v>
      </c>
      <c r="G171" s="22">
        <f t="shared" si="4"/>
        <v>11.205599999999999</v>
      </c>
      <c r="H171" s="10">
        <v>1.9609799999999997</v>
      </c>
      <c r="I171" s="29">
        <f t="shared" si="5"/>
        <v>15.687839999999998</v>
      </c>
    </row>
    <row r="172" spans="1:9" s="3" customFormat="1" ht="15.6" x14ac:dyDescent="0.3">
      <c r="A172" s="19" t="s">
        <v>464</v>
      </c>
      <c r="B172" s="17" t="s">
        <v>42</v>
      </c>
      <c r="C172" t="s">
        <v>43</v>
      </c>
      <c r="D172" s="1" t="s">
        <v>454</v>
      </c>
      <c r="E172" s="1">
        <v>1</v>
      </c>
      <c r="F172" s="10">
        <v>11.199562499999999</v>
      </c>
      <c r="G172" s="22">
        <f t="shared" si="4"/>
        <v>11.199562499999999</v>
      </c>
      <c r="H172" s="10">
        <v>15.679387499999997</v>
      </c>
      <c r="I172" s="29">
        <f t="shared" si="5"/>
        <v>15.679387499999997</v>
      </c>
    </row>
    <row r="173" spans="1:9" s="3" customFormat="1" ht="15.6" x14ac:dyDescent="0.3">
      <c r="A173" s="19" t="s">
        <v>464</v>
      </c>
      <c r="B173" s="17" t="s">
        <v>291</v>
      </c>
      <c r="C173" t="s">
        <v>292</v>
      </c>
      <c r="D173" s="1" t="s">
        <v>456</v>
      </c>
      <c r="E173" s="1">
        <v>25</v>
      </c>
      <c r="F173" s="10">
        <v>0.44375624999999991</v>
      </c>
      <c r="G173" s="22">
        <f t="shared" si="4"/>
        <v>11.093906249999998</v>
      </c>
      <c r="H173" s="10">
        <v>0.62125874999999986</v>
      </c>
      <c r="I173" s="29">
        <f t="shared" si="5"/>
        <v>15.531468749999997</v>
      </c>
    </row>
    <row r="174" spans="1:9" s="3" customFormat="1" ht="15.6" x14ac:dyDescent="0.3">
      <c r="A174" s="19" t="s">
        <v>464</v>
      </c>
      <c r="B174" s="17" t="s">
        <v>294</v>
      </c>
      <c r="C174" t="s">
        <v>295</v>
      </c>
      <c r="D174" s="1" t="s">
        <v>456</v>
      </c>
      <c r="E174" s="1">
        <v>8</v>
      </c>
      <c r="F174" s="10">
        <v>1.3719615000000001</v>
      </c>
      <c r="G174" s="22">
        <f t="shared" si="4"/>
        <v>10.975692</v>
      </c>
      <c r="H174" s="10">
        <v>1.9207460999999999</v>
      </c>
      <c r="I174" s="29">
        <f t="shared" si="5"/>
        <v>15.365968799999999</v>
      </c>
    </row>
    <row r="175" spans="1:9" s="3" customFormat="1" ht="15.6" x14ac:dyDescent="0.3">
      <c r="A175" s="19" t="s">
        <v>464</v>
      </c>
      <c r="B175" s="17" t="s">
        <v>362</v>
      </c>
      <c r="C175" t="s">
        <v>22</v>
      </c>
      <c r="D175" s="1" t="s">
        <v>456</v>
      </c>
      <c r="E175" s="1">
        <v>21</v>
      </c>
      <c r="F175" s="10">
        <v>0.50714999999999999</v>
      </c>
      <c r="G175" s="22">
        <f t="shared" si="4"/>
        <v>10.65015</v>
      </c>
      <c r="H175" s="10">
        <v>0.71000999999999992</v>
      </c>
      <c r="I175" s="29">
        <f t="shared" si="5"/>
        <v>14.910209999999998</v>
      </c>
    </row>
    <row r="176" spans="1:9" s="3" customFormat="1" ht="15.6" x14ac:dyDescent="0.3">
      <c r="A176" s="19" t="s">
        <v>464</v>
      </c>
      <c r="B176" s="17" t="s">
        <v>323</v>
      </c>
      <c r="C176" t="s">
        <v>324</v>
      </c>
      <c r="D176" s="1" t="s">
        <v>455</v>
      </c>
      <c r="E176" s="1">
        <v>1</v>
      </c>
      <c r="F176" s="10">
        <v>10.607887499999999</v>
      </c>
      <c r="G176" s="22">
        <f t="shared" si="4"/>
        <v>10.607887499999999</v>
      </c>
      <c r="H176" s="10">
        <v>14.851042499999997</v>
      </c>
      <c r="I176" s="29">
        <f t="shared" si="5"/>
        <v>14.851042499999997</v>
      </c>
    </row>
    <row r="177" spans="1:9" s="3" customFormat="1" ht="15.6" x14ac:dyDescent="0.3">
      <c r="A177" s="19" t="s">
        <v>464</v>
      </c>
      <c r="B177" s="17" t="s">
        <v>373</v>
      </c>
      <c r="C177" t="s">
        <v>374</v>
      </c>
      <c r="D177" s="1" t="s">
        <v>456</v>
      </c>
      <c r="E177" s="1">
        <v>1</v>
      </c>
      <c r="F177" s="10">
        <v>10.396574999999999</v>
      </c>
      <c r="G177" s="22">
        <f t="shared" si="4"/>
        <v>10.396574999999999</v>
      </c>
      <c r="H177" s="10">
        <v>14.555204999999997</v>
      </c>
      <c r="I177" s="29">
        <f t="shared" si="5"/>
        <v>14.555204999999997</v>
      </c>
    </row>
    <row r="178" spans="1:9" s="3" customFormat="1" ht="15.6" x14ac:dyDescent="0.3">
      <c r="A178" s="19" t="s">
        <v>464</v>
      </c>
      <c r="B178" s="17" t="s">
        <v>349</v>
      </c>
      <c r="C178" t="s">
        <v>350</v>
      </c>
      <c r="D178" s="1" t="s">
        <v>456</v>
      </c>
      <c r="E178" s="1">
        <v>3</v>
      </c>
      <c r="F178" s="10">
        <v>3.4443937499999997</v>
      </c>
      <c r="G178" s="22">
        <f t="shared" si="4"/>
        <v>10.333181249999999</v>
      </c>
      <c r="H178" s="10">
        <v>4.8221512499999992</v>
      </c>
      <c r="I178" s="29">
        <f t="shared" si="5"/>
        <v>14.466453749999998</v>
      </c>
    </row>
    <row r="179" spans="1:9" s="3" customFormat="1" ht="15.6" x14ac:dyDescent="0.3">
      <c r="A179" s="19" t="s">
        <v>464</v>
      </c>
      <c r="B179" s="17" t="s">
        <v>327</v>
      </c>
      <c r="C179" t="s">
        <v>328</v>
      </c>
      <c r="D179" s="1" t="s">
        <v>453</v>
      </c>
      <c r="E179" s="1">
        <v>1</v>
      </c>
      <c r="F179" s="10">
        <v>10.03734375</v>
      </c>
      <c r="G179" s="22">
        <f t="shared" si="4"/>
        <v>10.03734375</v>
      </c>
      <c r="H179" s="10">
        <v>14.052281249999998</v>
      </c>
      <c r="I179" s="29">
        <f t="shared" si="5"/>
        <v>14.052281249999998</v>
      </c>
    </row>
    <row r="180" spans="1:9" s="3" customFormat="1" ht="15.6" x14ac:dyDescent="0.3">
      <c r="A180" s="19" t="s">
        <v>464</v>
      </c>
      <c r="B180" s="17" t="s">
        <v>354</v>
      </c>
      <c r="C180" t="s">
        <v>355</v>
      </c>
      <c r="D180" s="1" t="s">
        <v>456</v>
      </c>
      <c r="E180" s="1">
        <v>2</v>
      </c>
      <c r="F180" s="10">
        <v>4.9700699999999989</v>
      </c>
      <c r="G180" s="22">
        <f t="shared" si="4"/>
        <v>9.9401399999999978</v>
      </c>
      <c r="H180" s="10">
        <v>6.9580979999999979</v>
      </c>
      <c r="I180" s="29">
        <f t="shared" si="5"/>
        <v>13.916195999999996</v>
      </c>
    </row>
    <row r="181" spans="1:9" s="3" customFormat="1" ht="15.6" x14ac:dyDescent="0.3">
      <c r="A181" s="19" t="s">
        <v>464</v>
      </c>
      <c r="B181" s="17" t="s">
        <v>222</v>
      </c>
      <c r="C181" t="s">
        <v>32</v>
      </c>
      <c r="D181" s="1" t="s">
        <v>455</v>
      </c>
      <c r="E181" s="1">
        <v>5</v>
      </c>
      <c r="F181" s="10">
        <v>1.9358639999999998</v>
      </c>
      <c r="G181" s="22">
        <f t="shared" si="4"/>
        <v>9.6793199999999988</v>
      </c>
      <c r="H181" s="10">
        <v>2.7102095999999998</v>
      </c>
      <c r="I181" s="29">
        <f t="shared" si="5"/>
        <v>13.551047999999998</v>
      </c>
    </row>
    <row r="182" spans="1:9" s="3" customFormat="1" ht="15.6" x14ac:dyDescent="0.3">
      <c r="A182" s="19" t="s">
        <v>464</v>
      </c>
      <c r="B182" s="17" t="s">
        <v>257</v>
      </c>
      <c r="C182" t="s">
        <v>258</v>
      </c>
      <c r="D182" s="1" t="s">
        <v>455</v>
      </c>
      <c r="E182" s="1">
        <v>25</v>
      </c>
      <c r="F182" s="10">
        <v>0.38458874999999998</v>
      </c>
      <c r="G182" s="22">
        <f t="shared" si="4"/>
        <v>9.6147187499999998</v>
      </c>
      <c r="H182" s="10">
        <v>0.53842424999999994</v>
      </c>
      <c r="I182" s="29">
        <f t="shared" si="5"/>
        <v>13.460606249999998</v>
      </c>
    </row>
    <row r="183" spans="1:9" s="3" customFormat="1" ht="15.6" x14ac:dyDescent="0.3">
      <c r="A183" s="19" t="s">
        <v>464</v>
      </c>
      <c r="B183" s="17" t="s">
        <v>36</v>
      </c>
      <c r="C183" t="s">
        <v>37</v>
      </c>
      <c r="D183" s="20" t="s">
        <v>453</v>
      </c>
      <c r="E183" s="20">
        <v>2</v>
      </c>
      <c r="F183" s="18">
        <v>4.6488750000000003</v>
      </c>
      <c r="G183" s="22">
        <f t="shared" si="4"/>
        <v>9.2977500000000006</v>
      </c>
      <c r="H183" s="10">
        <v>6.5084249999999999</v>
      </c>
      <c r="I183" s="29">
        <f t="shared" si="5"/>
        <v>13.01685</v>
      </c>
    </row>
    <row r="184" spans="1:9" s="3" customFormat="1" ht="15.6" x14ac:dyDescent="0.3">
      <c r="A184" s="19" t="s">
        <v>464</v>
      </c>
      <c r="B184" s="17" t="s">
        <v>319</v>
      </c>
      <c r="C184" t="s">
        <v>320</v>
      </c>
      <c r="D184" s="1" t="s">
        <v>456</v>
      </c>
      <c r="E184" s="1">
        <v>13</v>
      </c>
      <c r="F184" s="10">
        <v>0.69310499999999986</v>
      </c>
      <c r="G184" s="22">
        <f t="shared" si="4"/>
        <v>9.0103649999999984</v>
      </c>
      <c r="H184" s="10">
        <v>0.97034699999999974</v>
      </c>
      <c r="I184" s="29">
        <f t="shared" si="5"/>
        <v>12.614510999999997</v>
      </c>
    </row>
    <row r="185" spans="1:9" s="3" customFormat="1" ht="15.6" x14ac:dyDescent="0.3">
      <c r="A185" s="19" t="s">
        <v>464</v>
      </c>
      <c r="B185" s="17" t="s">
        <v>403</v>
      </c>
      <c r="C185" t="s">
        <v>404</v>
      </c>
      <c r="D185" s="1" t="s">
        <v>453</v>
      </c>
      <c r="E185" s="1">
        <v>6</v>
      </c>
      <c r="F185" s="10">
        <v>1.4972999999999999</v>
      </c>
      <c r="G185" s="22">
        <f t="shared" si="4"/>
        <v>8.9837999999999987</v>
      </c>
      <c r="H185" s="10">
        <v>2.0962199999999998</v>
      </c>
      <c r="I185" s="29">
        <f t="shared" si="5"/>
        <v>12.577319999999999</v>
      </c>
    </row>
    <row r="186" spans="1:9" s="3" customFormat="1" ht="15.6" x14ac:dyDescent="0.3">
      <c r="A186" s="19" t="s">
        <v>464</v>
      </c>
      <c r="B186" s="17" t="s">
        <v>77</v>
      </c>
      <c r="C186" t="s">
        <v>78</v>
      </c>
      <c r="D186" s="1" t="s">
        <v>455</v>
      </c>
      <c r="E186" s="1">
        <v>6</v>
      </c>
      <c r="F186" s="10">
        <v>1.4731499999999997</v>
      </c>
      <c r="G186" s="22">
        <f t="shared" si="4"/>
        <v>8.8388999999999989</v>
      </c>
      <c r="H186" s="10">
        <v>2.0624099999999994</v>
      </c>
      <c r="I186" s="29">
        <f t="shared" si="5"/>
        <v>12.374459999999996</v>
      </c>
    </row>
    <row r="187" spans="1:9" s="3" customFormat="1" ht="15.6" x14ac:dyDescent="0.3">
      <c r="A187" s="19" t="s">
        <v>464</v>
      </c>
      <c r="B187" s="17" t="s">
        <v>261</v>
      </c>
      <c r="C187" t="s">
        <v>262</v>
      </c>
      <c r="D187" s="1" t="s">
        <v>455</v>
      </c>
      <c r="E187" s="1">
        <v>13</v>
      </c>
      <c r="F187" s="10">
        <v>0.65929499999999996</v>
      </c>
      <c r="G187" s="22">
        <f t="shared" si="4"/>
        <v>8.5708349999999989</v>
      </c>
      <c r="H187" s="10">
        <v>0.92301299999999986</v>
      </c>
      <c r="I187" s="29">
        <f t="shared" si="5"/>
        <v>11.999168999999998</v>
      </c>
    </row>
    <row r="188" spans="1:9" s="3" customFormat="1" ht="15.6" x14ac:dyDescent="0.3">
      <c r="A188" s="19" t="s">
        <v>464</v>
      </c>
      <c r="B188" s="17" t="s">
        <v>314</v>
      </c>
      <c r="C188"/>
      <c r="D188" s="1" t="s">
        <v>456</v>
      </c>
      <c r="E188" s="1">
        <v>1</v>
      </c>
      <c r="F188" s="10">
        <v>8.5370249999999999</v>
      </c>
      <c r="G188" s="22">
        <f t="shared" si="4"/>
        <v>8.5370249999999999</v>
      </c>
      <c r="H188" s="10">
        <v>11.951834999999999</v>
      </c>
      <c r="I188" s="29">
        <f t="shared" si="5"/>
        <v>11.951834999999999</v>
      </c>
    </row>
    <row r="189" spans="1:9" s="3" customFormat="1" ht="15.6" x14ac:dyDescent="0.3">
      <c r="A189" s="19" t="s">
        <v>464</v>
      </c>
      <c r="B189" s="17" t="s">
        <v>219</v>
      </c>
      <c r="C189" t="s">
        <v>220</v>
      </c>
      <c r="D189" s="20" t="s">
        <v>455</v>
      </c>
      <c r="E189" s="20">
        <v>1</v>
      </c>
      <c r="F189" s="18">
        <v>8.4947625000000002</v>
      </c>
      <c r="G189" s="22">
        <f t="shared" si="4"/>
        <v>8.4947625000000002</v>
      </c>
      <c r="H189" s="10">
        <v>11.8926675</v>
      </c>
      <c r="I189" s="29">
        <f t="shared" si="5"/>
        <v>11.8926675</v>
      </c>
    </row>
    <row r="190" spans="1:9" s="3" customFormat="1" ht="15.6" x14ac:dyDescent="0.3">
      <c r="A190" s="19" t="s">
        <v>464</v>
      </c>
      <c r="B190" s="17" t="s">
        <v>126</v>
      </c>
      <c r="C190" t="s">
        <v>127</v>
      </c>
      <c r="D190" s="1" t="s">
        <v>454</v>
      </c>
      <c r="E190" s="1">
        <v>50</v>
      </c>
      <c r="F190" s="10">
        <v>0.16905000000000001</v>
      </c>
      <c r="G190" s="22">
        <f t="shared" si="4"/>
        <v>8.4525000000000006</v>
      </c>
      <c r="H190" s="10">
        <v>0.23666999999999999</v>
      </c>
      <c r="I190" s="29">
        <f t="shared" si="5"/>
        <v>11.833499999999999</v>
      </c>
    </row>
    <row r="191" spans="1:9" s="3" customFormat="1" ht="15.6" x14ac:dyDescent="0.3">
      <c r="A191" s="19" t="s">
        <v>464</v>
      </c>
      <c r="B191" s="17" t="s">
        <v>152</v>
      </c>
      <c r="C191" t="s">
        <v>15</v>
      </c>
      <c r="D191" s="1" t="s">
        <v>456</v>
      </c>
      <c r="E191" s="1">
        <v>41</v>
      </c>
      <c r="F191" s="10">
        <v>0.19018124999999997</v>
      </c>
      <c r="G191" s="22">
        <f t="shared" si="4"/>
        <v>7.7974312499999989</v>
      </c>
      <c r="H191" s="10">
        <v>0.26625374999999996</v>
      </c>
      <c r="I191" s="29">
        <f t="shared" si="5"/>
        <v>10.916403749999999</v>
      </c>
    </row>
    <row r="192" spans="1:9" s="3" customFormat="1" ht="15.6" x14ac:dyDescent="0.3">
      <c r="A192" s="19" t="s">
        <v>464</v>
      </c>
      <c r="B192" s="17" t="s">
        <v>130</v>
      </c>
      <c r="C192" t="s">
        <v>131</v>
      </c>
      <c r="D192" s="1" t="s">
        <v>455</v>
      </c>
      <c r="E192" s="1">
        <v>4</v>
      </c>
      <c r="F192" s="10">
        <v>1.9365884999999996</v>
      </c>
      <c r="G192" s="22">
        <f t="shared" si="4"/>
        <v>7.7463539999999984</v>
      </c>
      <c r="H192" s="10">
        <v>2.7112238999999994</v>
      </c>
      <c r="I192" s="29">
        <f t="shared" si="5"/>
        <v>10.844895599999997</v>
      </c>
    </row>
    <row r="193" spans="1:9" s="3" customFormat="1" ht="15.6" x14ac:dyDescent="0.3">
      <c r="A193" s="19" t="s">
        <v>464</v>
      </c>
      <c r="B193" s="17" t="s">
        <v>351</v>
      </c>
      <c r="C193"/>
      <c r="D193" s="1" t="s">
        <v>456</v>
      </c>
      <c r="E193" s="1">
        <v>2</v>
      </c>
      <c r="F193" s="10">
        <v>3.8289824999999995</v>
      </c>
      <c r="G193" s="22">
        <f t="shared" si="4"/>
        <v>7.657964999999999</v>
      </c>
      <c r="H193" s="10">
        <v>5.3605754999999986</v>
      </c>
      <c r="I193" s="29">
        <f t="shared" si="5"/>
        <v>10.721150999999997</v>
      </c>
    </row>
    <row r="194" spans="1:9" s="3" customFormat="1" ht="15.6" x14ac:dyDescent="0.3">
      <c r="A194" s="19" t="s">
        <v>464</v>
      </c>
      <c r="B194" s="17" t="s">
        <v>144</v>
      </c>
      <c r="C194" t="s">
        <v>145</v>
      </c>
      <c r="D194" s="1" t="s">
        <v>455</v>
      </c>
      <c r="E194" s="1">
        <v>1</v>
      </c>
      <c r="F194" s="10">
        <v>7.5396299999999989</v>
      </c>
      <c r="G194" s="22">
        <f t="shared" si="4"/>
        <v>7.5396299999999989</v>
      </c>
      <c r="H194" s="10">
        <v>10.555481999999998</v>
      </c>
      <c r="I194" s="29">
        <f t="shared" si="5"/>
        <v>10.555481999999998</v>
      </c>
    </row>
    <row r="195" spans="1:9" s="3" customFormat="1" ht="15.6" x14ac:dyDescent="0.3">
      <c r="A195" s="19" t="s">
        <v>464</v>
      </c>
      <c r="B195" s="17" t="s">
        <v>215</v>
      </c>
      <c r="C195" t="s">
        <v>216</v>
      </c>
      <c r="D195" s="1" t="s">
        <v>455</v>
      </c>
      <c r="E195" s="1">
        <v>8</v>
      </c>
      <c r="F195" s="10">
        <v>0.93822749999999999</v>
      </c>
      <c r="G195" s="22">
        <f t="shared" si="4"/>
        <v>7.5058199999999999</v>
      </c>
      <c r="H195" s="10">
        <v>1.3135184999999998</v>
      </c>
      <c r="I195" s="29">
        <f t="shared" si="5"/>
        <v>10.508147999999998</v>
      </c>
    </row>
    <row r="196" spans="1:9" s="3" customFormat="1" ht="15.6" x14ac:dyDescent="0.3">
      <c r="A196" s="19" t="s">
        <v>464</v>
      </c>
      <c r="B196" s="17" t="s">
        <v>155</v>
      </c>
      <c r="C196" t="s">
        <v>154</v>
      </c>
      <c r="D196" s="1" t="s">
        <v>455</v>
      </c>
      <c r="E196" s="1">
        <v>50</v>
      </c>
      <c r="F196" s="10">
        <v>0.14791874999999999</v>
      </c>
      <c r="G196" s="22">
        <f t="shared" si="4"/>
        <v>7.3959374999999996</v>
      </c>
      <c r="H196" s="10">
        <v>0.20708624999999997</v>
      </c>
      <c r="I196" s="29">
        <f t="shared" si="5"/>
        <v>10.354312499999999</v>
      </c>
    </row>
    <row r="197" spans="1:9" s="3" customFormat="1" ht="15.6" x14ac:dyDescent="0.3">
      <c r="A197" s="19" t="s">
        <v>464</v>
      </c>
      <c r="B197" s="17" t="s">
        <v>209</v>
      </c>
      <c r="C197" t="s">
        <v>210</v>
      </c>
      <c r="D197" s="1" t="s">
        <v>455</v>
      </c>
      <c r="E197" s="1">
        <v>1</v>
      </c>
      <c r="F197" s="10">
        <v>7.3114124999999985</v>
      </c>
      <c r="G197" s="22">
        <f t="shared" si="4"/>
        <v>7.3114124999999985</v>
      </c>
      <c r="H197" s="10">
        <v>10.235977499999997</v>
      </c>
      <c r="I197" s="29">
        <f t="shared" si="5"/>
        <v>10.235977499999997</v>
      </c>
    </row>
    <row r="198" spans="1:9" s="3" customFormat="1" ht="15.6" x14ac:dyDescent="0.3">
      <c r="A198" s="19" t="s">
        <v>464</v>
      </c>
      <c r="B198" s="17" t="s">
        <v>293</v>
      </c>
      <c r="C198" t="s">
        <v>182</v>
      </c>
      <c r="D198" s="1" t="s">
        <v>456</v>
      </c>
      <c r="E198" s="1">
        <v>1</v>
      </c>
      <c r="F198" s="10">
        <v>7.3071862499999991</v>
      </c>
      <c r="G198" s="22">
        <f t="shared" si="4"/>
        <v>7.3071862499999991</v>
      </c>
      <c r="H198" s="10">
        <v>10.230060749999998</v>
      </c>
      <c r="I198" s="29">
        <f t="shared" si="5"/>
        <v>10.230060749999998</v>
      </c>
    </row>
    <row r="199" spans="1:9" s="3" customFormat="1" ht="15.6" x14ac:dyDescent="0.3">
      <c r="A199" s="19" t="s">
        <v>464</v>
      </c>
      <c r="B199" s="17" t="s">
        <v>251</v>
      </c>
      <c r="C199" t="s">
        <v>252</v>
      </c>
      <c r="D199" s="1" t="s">
        <v>455</v>
      </c>
      <c r="E199" s="1">
        <v>2</v>
      </c>
      <c r="F199" s="10">
        <v>3.6104250000000002</v>
      </c>
      <c r="G199" s="22">
        <f t="shared" ref="G199:G262" si="6">E199*F199</f>
        <v>7.2208500000000004</v>
      </c>
      <c r="H199" s="10">
        <v>5.0545949999999999</v>
      </c>
      <c r="I199" s="29">
        <f t="shared" ref="I199:I262" si="7">E199*H199</f>
        <v>10.10919</v>
      </c>
    </row>
    <row r="200" spans="1:9" s="3" customFormat="1" ht="15.6" x14ac:dyDescent="0.3">
      <c r="A200" s="19" t="s">
        <v>464</v>
      </c>
      <c r="B200" s="17" t="s">
        <v>157</v>
      </c>
      <c r="C200" t="s">
        <v>154</v>
      </c>
      <c r="D200" s="1" t="s">
        <v>455</v>
      </c>
      <c r="E200" s="1">
        <v>27</v>
      </c>
      <c r="F200" s="10">
        <v>0.26202749999999997</v>
      </c>
      <c r="G200" s="22">
        <f t="shared" si="6"/>
        <v>7.0747424999999993</v>
      </c>
      <c r="H200" s="10">
        <v>0.36683849999999996</v>
      </c>
      <c r="I200" s="29">
        <f t="shared" si="7"/>
        <v>9.9046394999999983</v>
      </c>
    </row>
    <row r="201" spans="1:9" s="3" customFormat="1" ht="15.6" x14ac:dyDescent="0.3">
      <c r="A201" s="19" t="s">
        <v>464</v>
      </c>
      <c r="B201" s="17" t="s">
        <v>396</v>
      </c>
      <c r="C201" t="s">
        <v>397</v>
      </c>
      <c r="D201" s="1" t="s">
        <v>453</v>
      </c>
      <c r="E201" s="1">
        <v>5</v>
      </c>
      <c r="F201" s="10">
        <v>1.4006999999999998</v>
      </c>
      <c r="G201" s="22">
        <f t="shared" si="6"/>
        <v>7.0034999999999989</v>
      </c>
      <c r="H201" s="10">
        <v>1.9609799999999997</v>
      </c>
      <c r="I201" s="29">
        <f t="shared" si="7"/>
        <v>9.8048999999999982</v>
      </c>
    </row>
    <row r="202" spans="1:9" s="3" customFormat="1" ht="15.6" x14ac:dyDescent="0.3">
      <c r="A202" s="19" t="s">
        <v>464</v>
      </c>
      <c r="B202" s="17" t="s">
        <v>79</v>
      </c>
      <c r="C202"/>
      <c r="D202" s="1" t="s">
        <v>456</v>
      </c>
      <c r="E202" s="1">
        <v>5</v>
      </c>
      <c r="F202" s="10">
        <v>1.39888875</v>
      </c>
      <c r="G202" s="22">
        <f t="shared" si="6"/>
        <v>6.9944437500000003</v>
      </c>
      <c r="H202" s="10">
        <v>1.9584442499999999</v>
      </c>
      <c r="I202" s="29">
        <f t="shared" si="7"/>
        <v>9.792221249999999</v>
      </c>
    </row>
    <row r="203" spans="1:9" s="3" customFormat="1" ht="15.6" x14ac:dyDescent="0.3">
      <c r="A203" s="19" t="s">
        <v>464</v>
      </c>
      <c r="B203" s="17" t="s">
        <v>285</v>
      </c>
      <c r="C203" t="s">
        <v>286</v>
      </c>
      <c r="D203" s="1" t="s">
        <v>453</v>
      </c>
      <c r="E203" s="1">
        <v>8</v>
      </c>
      <c r="F203" s="10">
        <v>0.86939999999999995</v>
      </c>
      <c r="G203" s="22">
        <f t="shared" si="6"/>
        <v>6.9551999999999996</v>
      </c>
      <c r="H203" s="10">
        <v>1.2171599999999998</v>
      </c>
      <c r="I203" s="29">
        <f t="shared" si="7"/>
        <v>9.7372799999999984</v>
      </c>
    </row>
    <row r="204" spans="1:9" s="3" customFormat="1" ht="15.6" x14ac:dyDescent="0.3">
      <c r="A204" s="19" t="s">
        <v>464</v>
      </c>
      <c r="B204" s="17" t="s">
        <v>325</v>
      </c>
      <c r="C204" t="s">
        <v>326</v>
      </c>
      <c r="D204" s="1" t="s">
        <v>455</v>
      </c>
      <c r="E204" s="1">
        <v>2</v>
      </c>
      <c r="F204" s="10">
        <v>3.465525</v>
      </c>
      <c r="G204" s="22">
        <f t="shared" si="6"/>
        <v>6.9310499999999999</v>
      </c>
      <c r="H204" s="10">
        <v>4.8517349999999997</v>
      </c>
      <c r="I204" s="29">
        <f t="shared" si="7"/>
        <v>9.7034699999999994</v>
      </c>
    </row>
    <row r="205" spans="1:9" s="3" customFormat="1" ht="15.6" x14ac:dyDescent="0.3">
      <c r="A205" s="19" t="s">
        <v>464</v>
      </c>
      <c r="B205" s="17" t="s">
        <v>104</v>
      </c>
      <c r="C205" t="s">
        <v>105</v>
      </c>
      <c r="D205" s="1" t="s">
        <v>455</v>
      </c>
      <c r="E205" s="1">
        <v>20</v>
      </c>
      <c r="F205" s="10">
        <v>0.34317149999999996</v>
      </c>
      <c r="G205" s="22">
        <f t="shared" si="6"/>
        <v>6.8634299999999993</v>
      </c>
      <c r="H205" s="10">
        <v>0.48044009999999993</v>
      </c>
      <c r="I205" s="29">
        <f t="shared" si="7"/>
        <v>9.608801999999999</v>
      </c>
    </row>
    <row r="206" spans="1:9" s="3" customFormat="1" ht="15.6" x14ac:dyDescent="0.3">
      <c r="A206" s="19" t="s">
        <v>464</v>
      </c>
      <c r="B206" s="17" t="s">
        <v>251</v>
      </c>
      <c r="C206" t="s">
        <v>252</v>
      </c>
      <c r="D206" s="1" t="s">
        <v>454</v>
      </c>
      <c r="E206" s="1">
        <v>2</v>
      </c>
      <c r="F206" s="10">
        <v>3.4232624999999999</v>
      </c>
      <c r="G206" s="22">
        <f t="shared" si="6"/>
        <v>6.8465249999999997</v>
      </c>
      <c r="H206" s="10">
        <v>4.7925674999999996</v>
      </c>
      <c r="I206" s="29">
        <f t="shared" si="7"/>
        <v>9.5851349999999993</v>
      </c>
    </row>
    <row r="207" spans="1:9" s="3" customFormat="1" ht="15.6" x14ac:dyDescent="0.3">
      <c r="A207" s="19" t="s">
        <v>464</v>
      </c>
      <c r="B207" s="17" t="s">
        <v>60</v>
      </c>
      <c r="C207" t="s">
        <v>30</v>
      </c>
      <c r="D207" s="20" t="s">
        <v>454</v>
      </c>
      <c r="E207" s="20">
        <v>10</v>
      </c>
      <c r="F207" s="18">
        <v>0.67583775000000001</v>
      </c>
      <c r="G207" s="22">
        <f t="shared" si="6"/>
        <v>6.7583774999999999</v>
      </c>
      <c r="H207" s="10">
        <v>0.94617284999999995</v>
      </c>
      <c r="I207" s="29">
        <f t="shared" si="7"/>
        <v>9.4617284999999995</v>
      </c>
    </row>
    <row r="208" spans="1:9" s="3" customFormat="1" ht="15.6" x14ac:dyDescent="0.3">
      <c r="A208" s="19" t="s">
        <v>464</v>
      </c>
      <c r="B208" s="17" t="s">
        <v>158</v>
      </c>
      <c r="C208" t="s">
        <v>154</v>
      </c>
      <c r="D208" s="1" t="s">
        <v>453</v>
      </c>
      <c r="E208" s="1">
        <v>20</v>
      </c>
      <c r="F208" s="10">
        <v>0.33387374999999997</v>
      </c>
      <c r="G208" s="22">
        <f t="shared" si="6"/>
        <v>6.6774749999999994</v>
      </c>
      <c r="H208" s="10">
        <v>0.4674232499999999</v>
      </c>
      <c r="I208" s="29">
        <f t="shared" si="7"/>
        <v>9.3484649999999974</v>
      </c>
    </row>
    <row r="209" spans="1:9" s="3" customFormat="1" ht="15.6" x14ac:dyDescent="0.3">
      <c r="A209" s="19" t="s">
        <v>464</v>
      </c>
      <c r="B209" s="17" t="s">
        <v>356</v>
      </c>
      <c r="C209" t="s">
        <v>357</v>
      </c>
      <c r="D209" s="1" t="s">
        <v>456</v>
      </c>
      <c r="E209" s="1">
        <v>1</v>
      </c>
      <c r="F209" s="10">
        <v>6.5929499999999992</v>
      </c>
      <c r="G209" s="22">
        <f t="shared" si="6"/>
        <v>6.5929499999999992</v>
      </c>
      <c r="H209" s="10">
        <v>9.2301299999999991</v>
      </c>
      <c r="I209" s="29">
        <f t="shared" si="7"/>
        <v>9.2301299999999991</v>
      </c>
    </row>
    <row r="210" spans="1:9" s="3" customFormat="1" ht="15.6" x14ac:dyDescent="0.3">
      <c r="A210" s="19" t="s">
        <v>464</v>
      </c>
      <c r="B210" s="17" t="s">
        <v>279</v>
      </c>
      <c r="C210" t="s">
        <v>280</v>
      </c>
      <c r="D210" s="1" t="s">
        <v>455</v>
      </c>
      <c r="E210" s="1">
        <v>9</v>
      </c>
      <c r="F210" s="10">
        <v>0.70493850000000002</v>
      </c>
      <c r="G210" s="22">
        <f t="shared" si="6"/>
        <v>6.3444465000000001</v>
      </c>
      <c r="H210" s="10">
        <v>0.98691390000000001</v>
      </c>
      <c r="I210" s="29">
        <f t="shared" si="7"/>
        <v>8.8822250999999994</v>
      </c>
    </row>
    <row r="211" spans="1:9" s="3" customFormat="1" ht="15.6" x14ac:dyDescent="0.3">
      <c r="A211" s="19" t="s">
        <v>464</v>
      </c>
      <c r="B211" s="17" t="s">
        <v>423</v>
      </c>
      <c r="C211" t="s">
        <v>424</v>
      </c>
      <c r="D211" s="1" t="s">
        <v>453</v>
      </c>
      <c r="E211" s="1">
        <v>2</v>
      </c>
      <c r="F211" s="10">
        <v>3.0670499999999996</v>
      </c>
      <c r="G211" s="22">
        <f t="shared" si="6"/>
        <v>6.1340999999999992</v>
      </c>
      <c r="H211" s="10">
        <v>4.2938699999999992</v>
      </c>
      <c r="I211" s="29">
        <f t="shared" si="7"/>
        <v>8.5877399999999984</v>
      </c>
    </row>
    <row r="212" spans="1:9" s="3" customFormat="1" ht="15.6" x14ac:dyDescent="0.3">
      <c r="A212" s="19" t="s">
        <v>464</v>
      </c>
      <c r="B212" s="17" t="s">
        <v>221</v>
      </c>
      <c r="C212" t="s">
        <v>32</v>
      </c>
      <c r="D212" s="1" t="s">
        <v>455</v>
      </c>
      <c r="E212" s="1">
        <v>5</v>
      </c>
      <c r="F212" s="10">
        <v>1.2217484999999999</v>
      </c>
      <c r="G212" s="22">
        <f t="shared" si="6"/>
        <v>6.1087425</v>
      </c>
      <c r="H212" s="10">
        <v>1.7104478999999997</v>
      </c>
      <c r="I212" s="29">
        <f t="shared" si="7"/>
        <v>8.5522394999999989</v>
      </c>
    </row>
    <row r="213" spans="1:9" s="3" customFormat="1" ht="15.6" x14ac:dyDescent="0.3">
      <c r="A213" s="19" t="s">
        <v>464</v>
      </c>
      <c r="B213" s="17" t="s">
        <v>312</v>
      </c>
      <c r="C213" t="s">
        <v>313</v>
      </c>
      <c r="D213" s="1" t="s">
        <v>456</v>
      </c>
      <c r="E213" s="1">
        <v>1</v>
      </c>
      <c r="F213" s="10">
        <v>6.0012749999999988</v>
      </c>
      <c r="G213" s="22">
        <f t="shared" si="6"/>
        <v>6.0012749999999988</v>
      </c>
      <c r="H213" s="10">
        <v>8.4017849999999985</v>
      </c>
      <c r="I213" s="29">
        <f t="shared" si="7"/>
        <v>8.4017849999999985</v>
      </c>
    </row>
    <row r="214" spans="1:9" s="3" customFormat="1" ht="15.6" x14ac:dyDescent="0.3">
      <c r="A214" s="19" t="s">
        <v>464</v>
      </c>
      <c r="B214" s="17" t="s">
        <v>189</v>
      </c>
      <c r="C214" t="s">
        <v>190</v>
      </c>
      <c r="D214" s="1" t="s">
        <v>455</v>
      </c>
      <c r="E214" s="1">
        <v>1</v>
      </c>
      <c r="F214" s="10">
        <v>5.85335625</v>
      </c>
      <c r="G214" s="22">
        <f t="shared" si="6"/>
        <v>5.85335625</v>
      </c>
      <c r="H214" s="10">
        <v>8.1946987499999988</v>
      </c>
      <c r="I214" s="29">
        <f t="shared" si="7"/>
        <v>8.1946987499999988</v>
      </c>
    </row>
    <row r="215" spans="1:9" s="3" customFormat="1" ht="15.6" x14ac:dyDescent="0.3">
      <c r="A215" s="19" t="s">
        <v>464</v>
      </c>
      <c r="B215" s="17" t="s">
        <v>371</v>
      </c>
      <c r="C215" t="s">
        <v>372</v>
      </c>
      <c r="D215" s="1" t="s">
        <v>456</v>
      </c>
      <c r="E215" s="1">
        <v>1</v>
      </c>
      <c r="F215" s="10">
        <v>5.85335625</v>
      </c>
      <c r="G215" s="22">
        <f t="shared" si="6"/>
        <v>5.85335625</v>
      </c>
      <c r="H215" s="10">
        <v>8.1946987499999988</v>
      </c>
      <c r="I215" s="29">
        <f t="shared" si="7"/>
        <v>8.1946987499999988</v>
      </c>
    </row>
    <row r="216" spans="1:9" s="3" customFormat="1" ht="15.6" x14ac:dyDescent="0.3">
      <c r="A216" s="19" t="s">
        <v>464</v>
      </c>
      <c r="B216" s="17" t="s">
        <v>402</v>
      </c>
      <c r="C216" t="s">
        <v>119</v>
      </c>
      <c r="D216" s="1" t="s">
        <v>453</v>
      </c>
      <c r="E216" s="1">
        <v>3</v>
      </c>
      <c r="F216" s="10">
        <v>1.9199250000000001</v>
      </c>
      <c r="G216" s="22">
        <f t="shared" si="6"/>
        <v>5.7597750000000003</v>
      </c>
      <c r="H216" s="10">
        <v>2.6878950000000001</v>
      </c>
      <c r="I216" s="29">
        <f t="shared" si="7"/>
        <v>8.0636849999999995</v>
      </c>
    </row>
    <row r="217" spans="1:9" s="3" customFormat="1" ht="15.6" x14ac:dyDescent="0.3">
      <c r="A217" s="19" t="s">
        <v>464</v>
      </c>
      <c r="B217" s="17" t="s">
        <v>247</v>
      </c>
      <c r="C217" t="s">
        <v>248</v>
      </c>
      <c r="D217" s="1" t="s">
        <v>455</v>
      </c>
      <c r="E217" s="1">
        <v>1</v>
      </c>
      <c r="F217" s="10">
        <v>5.7476999999999991</v>
      </c>
      <c r="G217" s="22">
        <f t="shared" si="6"/>
        <v>5.7476999999999991</v>
      </c>
      <c r="H217" s="10">
        <v>8.0467799999999983</v>
      </c>
      <c r="I217" s="29">
        <f t="shared" si="7"/>
        <v>8.0467799999999983</v>
      </c>
    </row>
    <row r="218" spans="1:9" s="3" customFormat="1" ht="15.6" x14ac:dyDescent="0.3">
      <c r="A218" s="19" t="s">
        <v>464</v>
      </c>
      <c r="B218" s="17" t="s">
        <v>82</v>
      </c>
      <c r="C218" t="s">
        <v>83</v>
      </c>
      <c r="D218" s="1" t="s">
        <v>455</v>
      </c>
      <c r="E218" s="1">
        <v>1</v>
      </c>
      <c r="F218" s="10">
        <v>5.7392475000000003</v>
      </c>
      <c r="G218" s="22">
        <f t="shared" si="6"/>
        <v>5.7392475000000003</v>
      </c>
      <c r="H218" s="10">
        <v>8.0349465000000002</v>
      </c>
      <c r="I218" s="29">
        <f t="shared" si="7"/>
        <v>8.0349465000000002</v>
      </c>
    </row>
    <row r="219" spans="1:9" s="3" customFormat="1" ht="15.6" x14ac:dyDescent="0.3">
      <c r="A219" s="19" t="s">
        <v>464</v>
      </c>
      <c r="B219" s="17" t="s">
        <v>440</v>
      </c>
      <c r="C219"/>
      <c r="D219" s="20" t="s">
        <v>455</v>
      </c>
      <c r="E219" s="20">
        <v>2</v>
      </c>
      <c r="F219" s="18">
        <v>2.8496999999999995</v>
      </c>
      <c r="G219" s="22">
        <f t="shared" si="6"/>
        <v>5.6993999999999989</v>
      </c>
      <c r="H219" s="10">
        <v>3.9895799999999988</v>
      </c>
      <c r="I219" s="29">
        <f t="shared" si="7"/>
        <v>7.9791599999999976</v>
      </c>
    </row>
    <row r="220" spans="1:9" s="3" customFormat="1" ht="15.6" x14ac:dyDescent="0.3">
      <c r="A220" s="19" t="s">
        <v>464</v>
      </c>
      <c r="B220" s="17" t="s">
        <v>152</v>
      </c>
      <c r="C220" t="s">
        <v>15</v>
      </c>
      <c r="D220" s="1" t="s">
        <v>455</v>
      </c>
      <c r="E220" s="1">
        <v>25</v>
      </c>
      <c r="F220" s="10">
        <v>0.2272515</v>
      </c>
      <c r="G220" s="22">
        <f t="shared" si="6"/>
        <v>5.6812874999999998</v>
      </c>
      <c r="H220" s="10">
        <v>0.31815209999999999</v>
      </c>
      <c r="I220" s="29">
        <f t="shared" si="7"/>
        <v>7.9538025000000001</v>
      </c>
    </row>
    <row r="221" spans="1:9" s="3" customFormat="1" ht="15.6" x14ac:dyDescent="0.3">
      <c r="A221" s="19" t="s">
        <v>464</v>
      </c>
      <c r="B221" s="17" t="s">
        <v>223</v>
      </c>
      <c r="C221" t="s">
        <v>224</v>
      </c>
      <c r="D221" s="1" t="s">
        <v>455</v>
      </c>
      <c r="E221" s="1">
        <v>2</v>
      </c>
      <c r="F221" s="10">
        <v>2.8104562500000001</v>
      </c>
      <c r="G221" s="22">
        <f t="shared" si="6"/>
        <v>5.6209125000000002</v>
      </c>
      <c r="H221" s="10">
        <v>3.93463875</v>
      </c>
      <c r="I221" s="29">
        <f t="shared" si="7"/>
        <v>7.8692774999999999</v>
      </c>
    </row>
    <row r="222" spans="1:9" s="3" customFormat="1" ht="15.6" x14ac:dyDescent="0.3">
      <c r="A222" s="19" t="s">
        <v>464</v>
      </c>
      <c r="B222" s="17" t="s">
        <v>79</v>
      </c>
      <c r="C222"/>
      <c r="D222" s="1" t="s">
        <v>455</v>
      </c>
      <c r="E222" s="1">
        <v>5</v>
      </c>
      <c r="F222" s="10">
        <v>1.1109</v>
      </c>
      <c r="G222" s="22">
        <f t="shared" si="6"/>
        <v>5.5545</v>
      </c>
      <c r="H222" s="10">
        <v>1.5552599999999999</v>
      </c>
      <c r="I222" s="29">
        <f t="shared" si="7"/>
        <v>7.7762999999999991</v>
      </c>
    </row>
    <row r="223" spans="1:9" s="3" customFormat="1" ht="15.6" x14ac:dyDescent="0.3">
      <c r="A223" s="19" t="s">
        <v>464</v>
      </c>
      <c r="B223" s="17" t="s">
        <v>207</v>
      </c>
      <c r="C223" t="s">
        <v>208</v>
      </c>
      <c r="D223" s="1" t="s">
        <v>455</v>
      </c>
      <c r="E223" s="1">
        <v>1</v>
      </c>
      <c r="F223" s="10">
        <v>5.5415797499999995</v>
      </c>
      <c r="G223" s="22">
        <f t="shared" si="6"/>
        <v>5.5415797499999995</v>
      </c>
      <c r="H223" s="10">
        <v>7.7582116499999989</v>
      </c>
      <c r="I223" s="29">
        <f t="shared" si="7"/>
        <v>7.7582116499999989</v>
      </c>
    </row>
    <row r="224" spans="1:9" s="3" customFormat="1" ht="15.6" x14ac:dyDescent="0.3">
      <c r="A224" s="19" t="s">
        <v>464</v>
      </c>
      <c r="B224" s="17" t="s">
        <v>236</v>
      </c>
      <c r="C224" t="s">
        <v>237</v>
      </c>
      <c r="D224" s="1" t="s">
        <v>455</v>
      </c>
      <c r="E224" s="1">
        <v>1</v>
      </c>
      <c r="F224" s="10">
        <v>5.4941249999999995</v>
      </c>
      <c r="G224" s="22">
        <f t="shared" si="6"/>
        <v>5.4941249999999995</v>
      </c>
      <c r="H224" s="10">
        <v>7.6917749999999989</v>
      </c>
      <c r="I224" s="29">
        <f t="shared" si="7"/>
        <v>7.6917749999999989</v>
      </c>
    </row>
    <row r="225" spans="1:9" s="3" customFormat="1" ht="15.6" x14ac:dyDescent="0.3">
      <c r="A225" s="19" t="s">
        <v>464</v>
      </c>
      <c r="B225" s="17" t="s">
        <v>367</v>
      </c>
      <c r="C225" t="s">
        <v>368</v>
      </c>
      <c r="D225" s="1" t="s">
        <v>456</v>
      </c>
      <c r="E225" s="1">
        <v>5</v>
      </c>
      <c r="F225" s="10">
        <v>1.082886</v>
      </c>
      <c r="G225" s="22">
        <f t="shared" si="6"/>
        <v>5.4144300000000003</v>
      </c>
      <c r="H225" s="10">
        <v>1.5160403999999998</v>
      </c>
      <c r="I225" s="29">
        <f t="shared" si="7"/>
        <v>7.580201999999999</v>
      </c>
    </row>
    <row r="226" spans="1:9" s="3" customFormat="1" ht="15.6" x14ac:dyDescent="0.3">
      <c r="A226" s="19" t="s">
        <v>464</v>
      </c>
      <c r="B226" s="17" t="s">
        <v>409</v>
      </c>
      <c r="C226" t="s">
        <v>15</v>
      </c>
      <c r="D226" s="1" t="s">
        <v>453</v>
      </c>
      <c r="E226" s="1">
        <v>12</v>
      </c>
      <c r="F226" s="10">
        <v>0.44375624999999991</v>
      </c>
      <c r="G226" s="22">
        <f t="shared" si="6"/>
        <v>5.3250749999999991</v>
      </c>
      <c r="H226" s="10">
        <v>0.62125874999999986</v>
      </c>
      <c r="I226" s="29">
        <f t="shared" si="7"/>
        <v>7.4551049999999979</v>
      </c>
    </row>
    <row r="227" spans="1:9" s="3" customFormat="1" ht="15.6" x14ac:dyDescent="0.3">
      <c r="A227" s="19" t="s">
        <v>464</v>
      </c>
      <c r="B227" s="17" t="s">
        <v>29</v>
      </c>
      <c r="C227" t="s">
        <v>30</v>
      </c>
      <c r="D227" s="20" t="s">
        <v>453</v>
      </c>
      <c r="E227" s="20">
        <v>2</v>
      </c>
      <c r="F227" s="18">
        <v>2.6202749999999995</v>
      </c>
      <c r="G227" s="22">
        <f t="shared" si="6"/>
        <v>5.2405499999999989</v>
      </c>
      <c r="H227" s="10">
        <v>3.6683849999999989</v>
      </c>
      <c r="I227" s="29">
        <f t="shared" si="7"/>
        <v>7.3367699999999978</v>
      </c>
    </row>
    <row r="228" spans="1:9" s="3" customFormat="1" ht="15.6" x14ac:dyDescent="0.3">
      <c r="A228" s="19" t="s">
        <v>464</v>
      </c>
      <c r="B228" s="17" t="s">
        <v>158</v>
      </c>
      <c r="C228" t="s">
        <v>154</v>
      </c>
      <c r="D228" s="1" t="s">
        <v>455</v>
      </c>
      <c r="E228" s="1">
        <v>15</v>
      </c>
      <c r="F228" s="10">
        <v>0.34872599999999998</v>
      </c>
      <c r="G228" s="22">
        <f t="shared" si="6"/>
        <v>5.2308899999999996</v>
      </c>
      <c r="H228" s="10">
        <v>0.48821639999999994</v>
      </c>
      <c r="I228" s="29">
        <f t="shared" si="7"/>
        <v>7.3232459999999993</v>
      </c>
    </row>
    <row r="229" spans="1:9" s="3" customFormat="1" ht="15.6" x14ac:dyDescent="0.3">
      <c r="A229" s="19" t="s">
        <v>464</v>
      </c>
      <c r="B229" s="17" t="s">
        <v>346</v>
      </c>
      <c r="C229" t="s">
        <v>347</v>
      </c>
      <c r="D229" s="1" t="s">
        <v>456</v>
      </c>
      <c r="E229" s="1">
        <v>1</v>
      </c>
      <c r="F229" s="10">
        <v>5.1982874999999993</v>
      </c>
      <c r="G229" s="22">
        <f t="shared" si="6"/>
        <v>5.1982874999999993</v>
      </c>
      <c r="H229" s="10">
        <v>7.2776024999999986</v>
      </c>
      <c r="I229" s="29">
        <f t="shared" si="7"/>
        <v>7.2776024999999986</v>
      </c>
    </row>
    <row r="230" spans="1:9" s="3" customFormat="1" ht="15.6" x14ac:dyDescent="0.3">
      <c r="A230" s="19" t="s">
        <v>464</v>
      </c>
      <c r="B230" s="17" t="s">
        <v>110</v>
      </c>
      <c r="C230" t="s">
        <v>111</v>
      </c>
      <c r="D230" s="1" t="s">
        <v>455</v>
      </c>
      <c r="E230" s="1">
        <v>2</v>
      </c>
      <c r="F230" s="10">
        <v>2.5900875000000001</v>
      </c>
      <c r="G230" s="22">
        <f t="shared" si="6"/>
        <v>5.1801750000000002</v>
      </c>
      <c r="H230" s="10">
        <v>3.6261224999999997</v>
      </c>
      <c r="I230" s="29">
        <f t="shared" si="7"/>
        <v>7.2522449999999994</v>
      </c>
    </row>
    <row r="231" spans="1:9" s="3" customFormat="1" ht="15.6" x14ac:dyDescent="0.3">
      <c r="A231" s="19" t="s">
        <v>464</v>
      </c>
      <c r="B231" s="17" t="s">
        <v>61</v>
      </c>
      <c r="C231" t="s">
        <v>62</v>
      </c>
      <c r="D231" s="1" t="s">
        <v>455</v>
      </c>
      <c r="E231" s="1">
        <v>5</v>
      </c>
      <c r="F231" s="10">
        <v>1.0187677499999999</v>
      </c>
      <c r="G231" s="22">
        <f t="shared" si="6"/>
        <v>5.0938387499999997</v>
      </c>
      <c r="H231" s="10">
        <v>1.4262748499999998</v>
      </c>
      <c r="I231" s="29">
        <f t="shared" si="7"/>
        <v>7.1313742499999986</v>
      </c>
    </row>
    <row r="232" spans="1:9" s="3" customFormat="1" ht="15.6" x14ac:dyDescent="0.3">
      <c r="A232" s="19" t="s">
        <v>464</v>
      </c>
      <c r="B232" s="17" t="s">
        <v>183</v>
      </c>
      <c r="C232" t="s">
        <v>22</v>
      </c>
      <c r="D232" s="1" t="s">
        <v>455</v>
      </c>
      <c r="E232" s="1">
        <v>7</v>
      </c>
      <c r="F232" s="10">
        <v>0.71846249999999989</v>
      </c>
      <c r="G232" s="22">
        <f t="shared" si="6"/>
        <v>5.0292374999999989</v>
      </c>
      <c r="H232" s="10">
        <v>1.0058474999999998</v>
      </c>
      <c r="I232" s="29">
        <f t="shared" si="7"/>
        <v>7.0409324999999985</v>
      </c>
    </row>
    <row r="233" spans="1:9" s="3" customFormat="1" ht="15.6" x14ac:dyDescent="0.3">
      <c r="A233" s="19" t="s">
        <v>464</v>
      </c>
      <c r="B233" s="17" t="s">
        <v>55</v>
      </c>
      <c r="C233" t="s">
        <v>56</v>
      </c>
      <c r="D233" s="1" t="s">
        <v>454</v>
      </c>
      <c r="E233" s="1">
        <v>1</v>
      </c>
      <c r="F233" s="10">
        <v>5.0081062499999991</v>
      </c>
      <c r="G233" s="22">
        <f t="shared" si="6"/>
        <v>5.0081062499999991</v>
      </c>
      <c r="H233" s="10">
        <v>7.011348749999998</v>
      </c>
      <c r="I233" s="29">
        <f t="shared" si="7"/>
        <v>7.011348749999998</v>
      </c>
    </row>
    <row r="234" spans="1:9" s="3" customFormat="1" ht="15.6" x14ac:dyDescent="0.3">
      <c r="A234" s="19" t="s">
        <v>464</v>
      </c>
      <c r="B234" s="17" t="s">
        <v>325</v>
      </c>
      <c r="C234" t="s">
        <v>326</v>
      </c>
      <c r="D234" s="1" t="s">
        <v>456</v>
      </c>
      <c r="E234" s="1">
        <v>1</v>
      </c>
      <c r="F234" s="10">
        <v>4.7696249999999996</v>
      </c>
      <c r="G234" s="22">
        <f t="shared" si="6"/>
        <v>4.7696249999999996</v>
      </c>
      <c r="H234" s="10">
        <v>6.6774749999999994</v>
      </c>
      <c r="I234" s="29">
        <f t="shared" si="7"/>
        <v>6.6774749999999994</v>
      </c>
    </row>
    <row r="235" spans="1:9" s="3" customFormat="1" ht="15.6" x14ac:dyDescent="0.3">
      <c r="A235" s="19" t="s">
        <v>464</v>
      </c>
      <c r="B235" s="17" t="s">
        <v>139</v>
      </c>
      <c r="C235"/>
      <c r="D235" s="1" t="s">
        <v>455</v>
      </c>
      <c r="E235" s="1">
        <v>1</v>
      </c>
      <c r="F235" s="10">
        <v>4.6488750000000003</v>
      </c>
      <c r="G235" s="22">
        <f t="shared" si="6"/>
        <v>4.6488750000000003</v>
      </c>
      <c r="H235" s="10">
        <v>6.5084249999999999</v>
      </c>
      <c r="I235" s="29">
        <f t="shared" si="7"/>
        <v>6.5084249999999999</v>
      </c>
    </row>
    <row r="236" spans="1:9" s="3" customFormat="1" ht="15.6" x14ac:dyDescent="0.3">
      <c r="A236" s="19" t="s">
        <v>464</v>
      </c>
      <c r="B236" s="17" t="s">
        <v>63</v>
      </c>
      <c r="C236"/>
      <c r="D236" s="1" t="s">
        <v>455</v>
      </c>
      <c r="E236" s="1">
        <v>1</v>
      </c>
      <c r="F236" s="10">
        <v>4.6284682499999992</v>
      </c>
      <c r="G236" s="22">
        <f t="shared" si="6"/>
        <v>4.6284682499999992</v>
      </c>
      <c r="H236" s="10">
        <v>6.4798555499999981</v>
      </c>
      <c r="I236" s="29">
        <f t="shared" si="7"/>
        <v>6.4798555499999981</v>
      </c>
    </row>
    <row r="237" spans="1:9" s="3" customFormat="1" ht="15.6" x14ac:dyDescent="0.3">
      <c r="A237" s="19" t="s">
        <v>464</v>
      </c>
      <c r="B237" s="17" t="s">
        <v>36</v>
      </c>
      <c r="C237" t="s">
        <v>37</v>
      </c>
      <c r="D237" s="1" t="s">
        <v>453</v>
      </c>
      <c r="E237" s="1">
        <v>1</v>
      </c>
      <c r="F237" s="10">
        <v>4.5643499999999992</v>
      </c>
      <c r="G237" s="22">
        <f t="shared" si="6"/>
        <v>4.5643499999999992</v>
      </c>
      <c r="H237" s="10">
        <v>6.3900899999999989</v>
      </c>
      <c r="I237" s="29">
        <f t="shared" si="7"/>
        <v>6.3900899999999989</v>
      </c>
    </row>
    <row r="238" spans="1:9" s="3" customFormat="1" ht="15.6" x14ac:dyDescent="0.3">
      <c r="A238" s="19" t="s">
        <v>464</v>
      </c>
      <c r="B238" s="17" t="s">
        <v>161</v>
      </c>
      <c r="C238"/>
      <c r="D238" s="1" t="s">
        <v>455</v>
      </c>
      <c r="E238" s="1">
        <v>2</v>
      </c>
      <c r="F238" s="10">
        <v>2.2459500000000001</v>
      </c>
      <c r="G238" s="22">
        <f t="shared" si="6"/>
        <v>4.4919000000000002</v>
      </c>
      <c r="H238" s="10">
        <v>3.1443300000000001</v>
      </c>
      <c r="I238" s="29">
        <f t="shared" si="7"/>
        <v>6.2886600000000001</v>
      </c>
    </row>
    <row r="239" spans="1:9" s="3" customFormat="1" ht="15.6" x14ac:dyDescent="0.3">
      <c r="A239" s="19" t="s">
        <v>464</v>
      </c>
      <c r="B239" s="17" t="s">
        <v>118</v>
      </c>
      <c r="C239" t="s">
        <v>119</v>
      </c>
      <c r="D239" s="1" t="s">
        <v>455</v>
      </c>
      <c r="E239" s="1">
        <v>2</v>
      </c>
      <c r="F239" s="10">
        <v>2.2245772499999998</v>
      </c>
      <c r="G239" s="22">
        <f t="shared" si="6"/>
        <v>4.4491544999999997</v>
      </c>
      <c r="H239" s="10">
        <v>3.1144081499999996</v>
      </c>
      <c r="I239" s="29">
        <f t="shared" si="7"/>
        <v>6.2288162999999992</v>
      </c>
    </row>
    <row r="240" spans="1:9" s="3" customFormat="1" ht="15.6" x14ac:dyDescent="0.3">
      <c r="A240" s="19" t="s">
        <v>464</v>
      </c>
      <c r="B240" s="17" t="s">
        <v>439</v>
      </c>
      <c r="C240" t="s">
        <v>154</v>
      </c>
      <c r="D240" s="1" t="s">
        <v>455</v>
      </c>
      <c r="E240" s="1">
        <v>9</v>
      </c>
      <c r="F240" s="10">
        <v>0.48396599999999995</v>
      </c>
      <c r="G240" s="22">
        <f t="shared" si="6"/>
        <v>4.3556939999999997</v>
      </c>
      <c r="H240" s="10">
        <v>0.67755239999999994</v>
      </c>
      <c r="I240" s="29">
        <f t="shared" si="7"/>
        <v>6.0979715999999993</v>
      </c>
    </row>
    <row r="241" spans="1:9" s="3" customFormat="1" ht="15.6" x14ac:dyDescent="0.3">
      <c r="A241" s="19" t="s">
        <v>464</v>
      </c>
      <c r="B241" s="17" t="s">
        <v>279</v>
      </c>
      <c r="C241" t="s">
        <v>280</v>
      </c>
      <c r="D241" s="1" t="s">
        <v>456</v>
      </c>
      <c r="E241" s="1">
        <v>5</v>
      </c>
      <c r="F241" s="10">
        <v>0.86372475000000004</v>
      </c>
      <c r="G241" s="22">
        <f t="shared" si="6"/>
        <v>4.3186237500000004</v>
      </c>
      <c r="H241" s="10">
        <v>1.2092146500000001</v>
      </c>
      <c r="I241" s="29">
        <f t="shared" si="7"/>
        <v>6.0460732500000001</v>
      </c>
    </row>
    <row r="242" spans="1:9" s="3" customFormat="1" ht="15.6" x14ac:dyDescent="0.3">
      <c r="A242" s="19" t="s">
        <v>464</v>
      </c>
      <c r="B242" s="17" t="s">
        <v>175</v>
      </c>
      <c r="C242" t="s">
        <v>176</v>
      </c>
      <c r="D242" s="1" t="s">
        <v>455</v>
      </c>
      <c r="E242" s="1">
        <v>1</v>
      </c>
      <c r="F242" s="10">
        <v>4.2645277500000001</v>
      </c>
      <c r="G242" s="22">
        <f t="shared" si="6"/>
        <v>4.2645277500000001</v>
      </c>
      <c r="H242" s="10">
        <v>5.9703388500000001</v>
      </c>
      <c r="I242" s="29">
        <f t="shared" si="7"/>
        <v>5.9703388500000001</v>
      </c>
    </row>
    <row r="243" spans="1:9" s="3" customFormat="1" ht="15.6" x14ac:dyDescent="0.3">
      <c r="A243" s="19" t="s">
        <v>464</v>
      </c>
      <c r="B243" s="17" t="s">
        <v>106</v>
      </c>
      <c r="C243" t="s">
        <v>107</v>
      </c>
      <c r="D243" s="1" t="s">
        <v>455</v>
      </c>
      <c r="E243" s="1">
        <v>4</v>
      </c>
      <c r="F243" s="10">
        <v>1.0639282499999998</v>
      </c>
      <c r="G243" s="22">
        <f t="shared" si="6"/>
        <v>4.2557129999999992</v>
      </c>
      <c r="H243" s="10">
        <v>1.4894995499999997</v>
      </c>
      <c r="I243" s="29">
        <f t="shared" si="7"/>
        <v>5.9579981999999987</v>
      </c>
    </row>
    <row r="244" spans="1:9" s="3" customFormat="1" ht="15.6" x14ac:dyDescent="0.3">
      <c r="A244" s="19" t="s">
        <v>464</v>
      </c>
      <c r="B244" s="17" t="s">
        <v>90</v>
      </c>
      <c r="C244" t="s">
        <v>91</v>
      </c>
      <c r="D244" s="1" t="s">
        <v>455</v>
      </c>
      <c r="E244" s="1">
        <v>4</v>
      </c>
      <c r="F244" s="10">
        <v>1.0565624999999998</v>
      </c>
      <c r="G244" s="22">
        <f t="shared" si="6"/>
        <v>4.2262499999999994</v>
      </c>
      <c r="H244" s="10">
        <v>1.4791874999999997</v>
      </c>
      <c r="I244" s="29">
        <f t="shared" si="7"/>
        <v>5.9167499999999986</v>
      </c>
    </row>
    <row r="245" spans="1:9" s="3" customFormat="1" ht="15.6" x14ac:dyDescent="0.3">
      <c r="A245" s="19" t="s">
        <v>464</v>
      </c>
      <c r="B245" s="17" t="s">
        <v>153</v>
      </c>
      <c r="C245" t="s">
        <v>154</v>
      </c>
      <c r="D245" s="1" t="s">
        <v>455</v>
      </c>
      <c r="E245" s="1">
        <v>33</v>
      </c>
      <c r="F245" s="10">
        <v>0.127995</v>
      </c>
      <c r="G245" s="22">
        <f t="shared" si="6"/>
        <v>4.2238350000000002</v>
      </c>
      <c r="H245" s="10">
        <v>0.17919299999999999</v>
      </c>
      <c r="I245" s="29">
        <f t="shared" si="7"/>
        <v>5.9133689999999994</v>
      </c>
    </row>
    <row r="246" spans="1:9" s="3" customFormat="1" ht="15.6" x14ac:dyDescent="0.3">
      <c r="A246" s="19" t="s">
        <v>464</v>
      </c>
      <c r="B246" s="17" t="s">
        <v>167</v>
      </c>
      <c r="C246" t="s">
        <v>168</v>
      </c>
      <c r="D246" s="20" t="s">
        <v>455</v>
      </c>
      <c r="E246" s="20">
        <v>1</v>
      </c>
      <c r="F246" s="18">
        <v>4.1417250000000001</v>
      </c>
      <c r="G246" s="22">
        <f t="shared" si="6"/>
        <v>4.1417250000000001</v>
      </c>
      <c r="H246" s="10">
        <v>5.7984149999999994</v>
      </c>
      <c r="I246" s="29">
        <f t="shared" si="7"/>
        <v>5.7984149999999994</v>
      </c>
    </row>
    <row r="247" spans="1:9" s="3" customFormat="1" ht="15.6" x14ac:dyDescent="0.3">
      <c r="A247" s="19" t="s">
        <v>464</v>
      </c>
      <c r="B247" s="17" t="s">
        <v>169</v>
      </c>
      <c r="C247" t="s">
        <v>170</v>
      </c>
      <c r="D247" s="1" t="s">
        <v>455</v>
      </c>
      <c r="E247" s="1">
        <v>1</v>
      </c>
      <c r="F247" s="10">
        <v>4.1417250000000001</v>
      </c>
      <c r="G247" s="22">
        <f t="shared" si="6"/>
        <v>4.1417250000000001</v>
      </c>
      <c r="H247" s="10">
        <v>5.7984149999999994</v>
      </c>
      <c r="I247" s="29">
        <f t="shared" si="7"/>
        <v>5.7984149999999994</v>
      </c>
    </row>
    <row r="248" spans="1:9" s="3" customFormat="1" ht="15.6" x14ac:dyDescent="0.3">
      <c r="A248" s="19" t="s">
        <v>464</v>
      </c>
      <c r="B248" s="17" t="s">
        <v>285</v>
      </c>
      <c r="C248" t="s">
        <v>286</v>
      </c>
      <c r="D248" s="20" t="s">
        <v>456</v>
      </c>
      <c r="E248" s="20">
        <v>5</v>
      </c>
      <c r="F248" s="18">
        <v>0.8241187499999999</v>
      </c>
      <c r="G248" s="22">
        <f t="shared" si="6"/>
        <v>4.1205937499999994</v>
      </c>
      <c r="H248" s="10">
        <v>1.1537662499999999</v>
      </c>
      <c r="I248" s="29">
        <f t="shared" si="7"/>
        <v>5.7688312499999999</v>
      </c>
    </row>
    <row r="249" spans="1:9" s="3" customFormat="1" ht="15.6" x14ac:dyDescent="0.3">
      <c r="A249" s="19" t="s">
        <v>464</v>
      </c>
      <c r="B249" s="17" t="s">
        <v>55</v>
      </c>
      <c r="C249" t="s">
        <v>56</v>
      </c>
      <c r="D249" s="1" t="s">
        <v>454</v>
      </c>
      <c r="E249" s="1">
        <v>1</v>
      </c>
      <c r="F249" s="10">
        <v>3.8277749999999999</v>
      </c>
      <c r="G249" s="22">
        <f t="shared" si="6"/>
        <v>3.8277749999999999</v>
      </c>
      <c r="H249" s="10">
        <v>5.3588849999999999</v>
      </c>
      <c r="I249" s="29">
        <f t="shared" si="7"/>
        <v>5.3588849999999999</v>
      </c>
    </row>
    <row r="250" spans="1:9" s="3" customFormat="1" ht="15.6" x14ac:dyDescent="0.3">
      <c r="A250" s="19" t="s">
        <v>464</v>
      </c>
      <c r="B250" s="17" t="s">
        <v>100</v>
      </c>
      <c r="C250" t="s">
        <v>101</v>
      </c>
      <c r="D250" s="1" t="s">
        <v>455</v>
      </c>
      <c r="E250" s="1">
        <v>1</v>
      </c>
      <c r="F250" s="10">
        <v>3.79155</v>
      </c>
      <c r="G250" s="22">
        <f t="shared" si="6"/>
        <v>3.79155</v>
      </c>
      <c r="H250" s="10">
        <v>5.3081699999999996</v>
      </c>
      <c r="I250" s="29">
        <f t="shared" si="7"/>
        <v>5.3081699999999996</v>
      </c>
    </row>
    <row r="251" spans="1:9" s="3" customFormat="1" ht="15.6" x14ac:dyDescent="0.3">
      <c r="A251" s="19" t="s">
        <v>464</v>
      </c>
      <c r="B251" s="17" t="s">
        <v>122</v>
      </c>
      <c r="C251" t="s">
        <v>123</v>
      </c>
      <c r="D251" s="1" t="s">
        <v>455</v>
      </c>
      <c r="E251" s="1">
        <v>1</v>
      </c>
      <c r="F251" s="10">
        <v>3.6768374999999995</v>
      </c>
      <c r="G251" s="22">
        <f t="shared" si="6"/>
        <v>3.6768374999999995</v>
      </c>
      <c r="H251" s="10">
        <v>5.147572499999999</v>
      </c>
      <c r="I251" s="29">
        <f t="shared" si="7"/>
        <v>5.147572499999999</v>
      </c>
    </row>
    <row r="252" spans="1:9" s="3" customFormat="1" ht="15.6" x14ac:dyDescent="0.3">
      <c r="A252" s="19" t="s">
        <v>464</v>
      </c>
      <c r="B252" s="17" t="s">
        <v>177</v>
      </c>
      <c r="C252" t="s">
        <v>178</v>
      </c>
      <c r="D252" s="1" t="s">
        <v>455</v>
      </c>
      <c r="E252" s="1">
        <v>2</v>
      </c>
      <c r="F252" s="10">
        <v>1.8353999999999999</v>
      </c>
      <c r="G252" s="22">
        <f t="shared" si="6"/>
        <v>3.6707999999999998</v>
      </c>
      <c r="H252" s="10">
        <v>2.5695599999999996</v>
      </c>
      <c r="I252" s="29">
        <f t="shared" si="7"/>
        <v>5.1391199999999992</v>
      </c>
    </row>
    <row r="253" spans="1:9" s="3" customFormat="1" ht="15.6" x14ac:dyDescent="0.3">
      <c r="A253" s="19" t="s">
        <v>464</v>
      </c>
      <c r="B253" s="17" t="s">
        <v>234</v>
      </c>
      <c r="C253" t="s">
        <v>235</v>
      </c>
      <c r="D253" s="1" t="s">
        <v>455</v>
      </c>
      <c r="E253" s="1">
        <v>1</v>
      </c>
      <c r="F253" s="10">
        <v>3.6134437499999996</v>
      </c>
      <c r="G253" s="22">
        <f t="shared" si="6"/>
        <v>3.6134437499999996</v>
      </c>
      <c r="H253" s="10">
        <v>5.0588212499999994</v>
      </c>
      <c r="I253" s="29">
        <f t="shared" si="7"/>
        <v>5.0588212499999994</v>
      </c>
    </row>
    <row r="254" spans="1:9" s="3" customFormat="1" ht="15.6" x14ac:dyDescent="0.3">
      <c r="A254" s="19" t="s">
        <v>464</v>
      </c>
      <c r="B254" s="17" t="s">
        <v>227</v>
      </c>
      <c r="C254" t="s">
        <v>228</v>
      </c>
      <c r="D254" s="1" t="s">
        <v>455</v>
      </c>
      <c r="E254" s="1">
        <v>4</v>
      </c>
      <c r="F254" s="10">
        <v>0.88751249999999982</v>
      </c>
      <c r="G254" s="22">
        <f t="shared" si="6"/>
        <v>3.5500499999999993</v>
      </c>
      <c r="H254" s="10">
        <v>1.2425174999999997</v>
      </c>
      <c r="I254" s="29">
        <f t="shared" si="7"/>
        <v>4.9700699999999989</v>
      </c>
    </row>
    <row r="255" spans="1:9" s="3" customFormat="1" ht="15.6" x14ac:dyDescent="0.3">
      <c r="A255" s="19" t="s">
        <v>464</v>
      </c>
      <c r="B255" s="17" t="s">
        <v>84</v>
      </c>
      <c r="C255" t="s">
        <v>85</v>
      </c>
      <c r="D255" s="1" t="s">
        <v>455</v>
      </c>
      <c r="E255" s="1">
        <v>1</v>
      </c>
      <c r="F255" s="10">
        <v>3.5246925</v>
      </c>
      <c r="G255" s="22">
        <f t="shared" si="6"/>
        <v>3.5246925</v>
      </c>
      <c r="H255" s="10">
        <v>4.9345694999999994</v>
      </c>
      <c r="I255" s="29">
        <f t="shared" si="7"/>
        <v>4.9345694999999994</v>
      </c>
    </row>
    <row r="256" spans="1:9" s="3" customFormat="1" ht="15.6" x14ac:dyDescent="0.3">
      <c r="A256" s="19" t="s">
        <v>464</v>
      </c>
      <c r="B256" s="17" t="s">
        <v>24</v>
      </c>
      <c r="C256"/>
      <c r="D256" s="20" t="s">
        <v>453</v>
      </c>
      <c r="E256" s="20">
        <v>3</v>
      </c>
      <c r="F256" s="18">
        <v>1.15956225</v>
      </c>
      <c r="G256" s="22">
        <f t="shared" si="6"/>
        <v>3.47868675</v>
      </c>
      <c r="H256" s="10">
        <v>1.6233871499999999</v>
      </c>
      <c r="I256" s="29">
        <f t="shared" si="7"/>
        <v>4.8701614499999994</v>
      </c>
    </row>
    <row r="257" spans="1:9" s="3" customFormat="1" ht="15.6" x14ac:dyDescent="0.3">
      <c r="A257" s="19" t="s">
        <v>464</v>
      </c>
      <c r="B257" s="17" t="s">
        <v>251</v>
      </c>
      <c r="C257" t="s">
        <v>252</v>
      </c>
      <c r="D257" s="1" t="s">
        <v>456</v>
      </c>
      <c r="E257" s="1">
        <v>1</v>
      </c>
      <c r="F257" s="10">
        <v>3.4232624999999999</v>
      </c>
      <c r="G257" s="22">
        <f t="shared" si="6"/>
        <v>3.4232624999999999</v>
      </c>
      <c r="H257" s="10">
        <v>4.7925674999999996</v>
      </c>
      <c r="I257" s="29">
        <f t="shared" si="7"/>
        <v>4.7925674999999996</v>
      </c>
    </row>
    <row r="258" spans="1:9" s="3" customFormat="1" ht="15.6" x14ac:dyDescent="0.3">
      <c r="A258" s="19" t="s">
        <v>464</v>
      </c>
      <c r="B258" s="17" t="s">
        <v>64</v>
      </c>
      <c r="C258" t="s">
        <v>65</v>
      </c>
      <c r="D258" s="1" t="s">
        <v>455</v>
      </c>
      <c r="E258" s="1">
        <v>1</v>
      </c>
      <c r="F258" s="10">
        <v>3.1756042500000001</v>
      </c>
      <c r="G258" s="22">
        <f t="shared" si="6"/>
        <v>3.1756042500000001</v>
      </c>
      <c r="H258" s="10">
        <v>4.4458459499999998</v>
      </c>
      <c r="I258" s="29">
        <f t="shared" si="7"/>
        <v>4.4458459499999998</v>
      </c>
    </row>
    <row r="259" spans="1:9" s="3" customFormat="1" ht="15.6" x14ac:dyDescent="0.3">
      <c r="A259" s="19" t="s">
        <v>464</v>
      </c>
      <c r="B259" s="17" t="s">
        <v>162</v>
      </c>
      <c r="C259"/>
      <c r="D259" s="1" t="s">
        <v>455</v>
      </c>
      <c r="E259" s="1">
        <v>1</v>
      </c>
      <c r="F259" s="10">
        <v>3.1600275</v>
      </c>
      <c r="G259" s="22">
        <f t="shared" si="6"/>
        <v>3.1600275</v>
      </c>
      <c r="H259" s="10">
        <v>4.4240385</v>
      </c>
      <c r="I259" s="29">
        <f t="shared" si="7"/>
        <v>4.4240385</v>
      </c>
    </row>
    <row r="260" spans="1:9" s="3" customFormat="1" ht="15.6" x14ac:dyDescent="0.3">
      <c r="A260" s="19" t="s">
        <v>464</v>
      </c>
      <c r="B260" s="17" t="s">
        <v>14</v>
      </c>
      <c r="C260" t="s">
        <v>15</v>
      </c>
      <c r="D260" s="20" t="s">
        <v>453</v>
      </c>
      <c r="E260" s="20">
        <v>9</v>
      </c>
      <c r="F260" s="18">
        <v>0.32252324999999998</v>
      </c>
      <c r="G260" s="22">
        <f t="shared" si="6"/>
        <v>2.90270925</v>
      </c>
      <c r="H260" s="10">
        <v>0.45153254999999992</v>
      </c>
      <c r="I260" s="29">
        <f t="shared" si="7"/>
        <v>4.063792949999999</v>
      </c>
    </row>
    <row r="261" spans="1:9" s="3" customFormat="1" ht="15.6" x14ac:dyDescent="0.3">
      <c r="A261" s="19" t="s">
        <v>464</v>
      </c>
      <c r="B261" s="17" t="s">
        <v>305</v>
      </c>
      <c r="C261"/>
      <c r="D261" s="1" t="s">
        <v>456</v>
      </c>
      <c r="E261" s="1">
        <v>5</v>
      </c>
      <c r="F261" s="10">
        <v>0.57320024999999997</v>
      </c>
      <c r="G261" s="22">
        <f t="shared" si="6"/>
        <v>2.8660012500000001</v>
      </c>
      <c r="H261" s="10">
        <v>0.80248034999999995</v>
      </c>
      <c r="I261" s="29">
        <f t="shared" si="7"/>
        <v>4.0124017499999995</v>
      </c>
    </row>
    <row r="262" spans="1:9" s="3" customFormat="1" ht="15.6" x14ac:dyDescent="0.3">
      <c r="A262" s="19" t="s">
        <v>464</v>
      </c>
      <c r="B262" s="17" t="s">
        <v>99</v>
      </c>
      <c r="C262"/>
      <c r="D262" s="1" t="s">
        <v>455</v>
      </c>
      <c r="E262" s="1">
        <v>3</v>
      </c>
      <c r="F262" s="10">
        <v>0.95090624999999995</v>
      </c>
      <c r="G262" s="22">
        <f t="shared" si="6"/>
        <v>2.8527187499999997</v>
      </c>
      <c r="H262" s="10">
        <v>1.3312687499999998</v>
      </c>
      <c r="I262" s="29">
        <f t="shared" si="7"/>
        <v>3.9938062499999996</v>
      </c>
    </row>
    <row r="263" spans="1:9" s="3" customFormat="1" ht="15.6" x14ac:dyDescent="0.3">
      <c r="A263" s="19" t="s">
        <v>464</v>
      </c>
      <c r="B263" s="17" t="s">
        <v>238</v>
      </c>
      <c r="C263" t="s">
        <v>239</v>
      </c>
      <c r="D263" s="1" t="s">
        <v>455</v>
      </c>
      <c r="E263" s="1">
        <v>2</v>
      </c>
      <c r="F263" s="10">
        <v>1.3946624999999999</v>
      </c>
      <c r="G263" s="22">
        <f t="shared" ref="G263:G306" si="8">E263*F263</f>
        <v>2.7893249999999998</v>
      </c>
      <c r="H263" s="10">
        <v>1.9525274999999997</v>
      </c>
      <c r="I263" s="29">
        <f t="shared" ref="I263:I306" si="9">E263*H263</f>
        <v>3.9050549999999995</v>
      </c>
    </row>
    <row r="264" spans="1:9" s="3" customFormat="1" ht="15.6" x14ac:dyDescent="0.3">
      <c r="A264" s="19" t="s">
        <v>464</v>
      </c>
      <c r="B264" s="17" t="s">
        <v>275</v>
      </c>
      <c r="C264" t="s">
        <v>276</v>
      </c>
      <c r="D264" s="1" t="s">
        <v>455</v>
      </c>
      <c r="E264" s="1">
        <v>4</v>
      </c>
      <c r="F264" s="10">
        <v>0.68767124999999996</v>
      </c>
      <c r="G264" s="22">
        <f t="shared" si="8"/>
        <v>2.7506849999999998</v>
      </c>
      <c r="H264" s="10">
        <v>0.96273974999999989</v>
      </c>
      <c r="I264" s="29">
        <f t="shared" si="9"/>
        <v>3.8509589999999996</v>
      </c>
    </row>
    <row r="265" spans="1:9" s="3" customFormat="1" ht="15.6" x14ac:dyDescent="0.3">
      <c r="A265" s="19" t="s">
        <v>464</v>
      </c>
      <c r="B265" s="17" t="s">
        <v>308</v>
      </c>
      <c r="C265" t="s">
        <v>309</v>
      </c>
      <c r="D265" s="1" t="s">
        <v>456</v>
      </c>
      <c r="E265" s="1">
        <v>4</v>
      </c>
      <c r="F265" s="10">
        <v>0.67620000000000002</v>
      </c>
      <c r="G265" s="22">
        <f t="shared" si="8"/>
        <v>2.7048000000000001</v>
      </c>
      <c r="H265" s="10">
        <v>0.94667999999999997</v>
      </c>
      <c r="I265" s="29">
        <f t="shared" si="9"/>
        <v>3.7867199999999999</v>
      </c>
    </row>
    <row r="266" spans="1:9" s="3" customFormat="1" ht="15.6" x14ac:dyDescent="0.3">
      <c r="A266" s="19" t="s">
        <v>464</v>
      </c>
      <c r="B266" s="17" t="s">
        <v>173</v>
      </c>
      <c r="C266" t="s">
        <v>174</v>
      </c>
      <c r="D266" s="20" t="s">
        <v>455</v>
      </c>
      <c r="E266" s="20">
        <v>2</v>
      </c>
      <c r="F266" s="18">
        <v>1.3185899999999999</v>
      </c>
      <c r="G266" s="22">
        <f t="shared" si="8"/>
        <v>2.6371799999999999</v>
      </c>
      <c r="H266" s="10">
        <v>1.8460259999999997</v>
      </c>
      <c r="I266" s="29">
        <f t="shared" si="9"/>
        <v>3.6920519999999994</v>
      </c>
    </row>
    <row r="267" spans="1:9" s="3" customFormat="1" ht="15.6" x14ac:dyDescent="0.3">
      <c r="A267" s="19" t="s">
        <v>464</v>
      </c>
      <c r="B267" s="17" t="s">
        <v>21</v>
      </c>
      <c r="C267" t="s">
        <v>22</v>
      </c>
      <c r="D267" s="1" t="s">
        <v>456</v>
      </c>
      <c r="E267" s="1">
        <v>3</v>
      </c>
      <c r="F267" s="10">
        <v>0.86203425</v>
      </c>
      <c r="G267" s="22">
        <f t="shared" si="8"/>
        <v>2.5861027500000002</v>
      </c>
      <c r="H267" s="10">
        <v>1.20684795</v>
      </c>
      <c r="I267" s="29">
        <f t="shared" si="9"/>
        <v>3.6205438499999998</v>
      </c>
    </row>
    <row r="268" spans="1:9" s="3" customFormat="1" ht="15.6" x14ac:dyDescent="0.3">
      <c r="A268" s="19" t="s">
        <v>464</v>
      </c>
      <c r="B268" s="17" t="s">
        <v>33</v>
      </c>
      <c r="C268" t="s">
        <v>32</v>
      </c>
      <c r="D268" s="20" t="s">
        <v>453</v>
      </c>
      <c r="E268" s="20">
        <v>2</v>
      </c>
      <c r="F268" s="18">
        <v>1.2920250000000002</v>
      </c>
      <c r="G268" s="22">
        <f t="shared" si="8"/>
        <v>2.5840500000000004</v>
      </c>
      <c r="H268" s="10">
        <v>1.8088350000000002</v>
      </c>
      <c r="I268" s="29">
        <f t="shared" si="9"/>
        <v>3.6176700000000004</v>
      </c>
    </row>
    <row r="269" spans="1:9" s="3" customFormat="1" ht="15.6" x14ac:dyDescent="0.3">
      <c r="A269" s="19" t="s">
        <v>464</v>
      </c>
      <c r="B269" s="17" t="s">
        <v>31</v>
      </c>
      <c r="C269" t="s">
        <v>32</v>
      </c>
      <c r="D269" s="1" t="s">
        <v>453</v>
      </c>
      <c r="E269" s="1">
        <v>2</v>
      </c>
      <c r="F269" s="10">
        <v>1.2678749999999999</v>
      </c>
      <c r="G269" s="22">
        <f t="shared" si="8"/>
        <v>2.5357499999999997</v>
      </c>
      <c r="H269" s="10">
        <v>1.7750249999999996</v>
      </c>
      <c r="I269" s="29">
        <f t="shared" si="9"/>
        <v>3.5500499999999993</v>
      </c>
    </row>
    <row r="270" spans="1:9" s="3" customFormat="1" ht="15.6" x14ac:dyDescent="0.3">
      <c r="A270" s="19" t="s">
        <v>464</v>
      </c>
      <c r="B270" s="17" t="s">
        <v>179</v>
      </c>
      <c r="C270" t="s">
        <v>180</v>
      </c>
      <c r="D270" s="1" t="s">
        <v>455</v>
      </c>
      <c r="E270" s="1">
        <v>2</v>
      </c>
      <c r="F270" s="10">
        <v>1.2678749999999999</v>
      </c>
      <c r="G270" s="22">
        <f t="shared" si="8"/>
        <v>2.5357499999999997</v>
      </c>
      <c r="H270" s="10">
        <v>1.7750249999999996</v>
      </c>
      <c r="I270" s="29">
        <f t="shared" si="9"/>
        <v>3.5500499999999993</v>
      </c>
    </row>
    <row r="271" spans="1:9" s="3" customFormat="1" ht="15.6" x14ac:dyDescent="0.3">
      <c r="A271" s="19" t="s">
        <v>464</v>
      </c>
      <c r="B271" s="17" t="s">
        <v>273</v>
      </c>
      <c r="C271" t="s">
        <v>274</v>
      </c>
      <c r="D271" s="1" t="s">
        <v>456</v>
      </c>
      <c r="E271" s="1">
        <v>2</v>
      </c>
      <c r="F271" s="10">
        <v>1.2195749999999999</v>
      </c>
      <c r="G271" s="22">
        <f t="shared" si="8"/>
        <v>2.4391499999999997</v>
      </c>
      <c r="H271" s="10">
        <v>1.7074049999999996</v>
      </c>
      <c r="I271" s="29">
        <f t="shared" si="9"/>
        <v>3.4148099999999992</v>
      </c>
    </row>
    <row r="272" spans="1:9" s="3" customFormat="1" ht="15.6" x14ac:dyDescent="0.3">
      <c r="A272" s="19" t="s">
        <v>464</v>
      </c>
      <c r="B272" s="17" t="s">
        <v>279</v>
      </c>
      <c r="C272" t="s">
        <v>280</v>
      </c>
      <c r="D272" s="20" t="s">
        <v>456</v>
      </c>
      <c r="E272" s="20">
        <v>3</v>
      </c>
      <c r="F272" s="18">
        <v>0.80177999999999994</v>
      </c>
      <c r="G272" s="22">
        <f t="shared" si="8"/>
        <v>2.4053399999999998</v>
      </c>
      <c r="H272" s="10">
        <v>1.1224919999999998</v>
      </c>
      <c r="I272" s="29">
        <f t="shared" si="9"/>
        <v>3.3674759999999995</v>
      </c>
    </row>
    <row r="273" spans="1:9" s="3" customFormat="1" ht="15.6" x14ac:dyDescent="0.3">
      <c r="A273" s="19" t="s">
        <v>464</v>
      </c>
      <c r="B273" s="17" t="s">
        <v>198</v>
      </c>
      <c r="C273" t="s">
        <v>199</v>
      </c>
      <c r="D273" s="1" t="s">
        <v>455</v>
      </c>
      <c r="E273" s="1">
        <v>1</v>
      </c>
      <c r="F273" s="10">
        <v>2.3607832499999999</v>
      </c>
      <c r="G273" s="22">
        <f t="shared" si="8"/>
        <v>2.3607832499999999</v>
      </c>
      <c r="H273" s="10">
        <v>3.3050965499999996</v>
      </c>
      <c r="I273" s="29">
        <f t="shared" si="9"/>
        <v>3.3050965499999996</v>
      </c>
    </row>
    <row r="274" spans="1:9" s="3" customFormat="1" ht="15.6" x14ac:dyDescent="0.3">
      <c r="A274" s="19" t="s">
        <v>464</v>
      </c>
      <c r="B274" s="17" t="s">
        <v>157</v>
      </c>
      <c r="C274" t="s">
        <v>154</v>
      </c>
      <c r="D274" s="1" t="s">
        <v>455</v>
      </c>
      <c r="E274" s="1">
        <v>9</v>
      </c>
      <c r="F274" s="10">
        <v>0.26057849999999999</v>
      </c>
      <c r="G274" s="22">
        <f t="shared" si="8"/>
        <v>2.3452064999999997</v>
      </c>
      <c r="H274" s="10">
        <v>0.36480989999999996</v>
      </c>
      <c r="I274" s="29">
        <f t="shared" si="9"/>
        <v>3.2832890999999997</v>
      </c>
    </row>
    <row r="275" spans="1:9" s="3" customFormat="1" ht="15.6" x14ac:dyDescent="0.3">
      <c r="A275" s="19" t="s">
        <v>464</v>
      </c>
      <c r="B275" s="17" t="s">
        <v>200</v>
      </c>
      <c r="C275" t="s">
        <v>201</v>
      </c>
      <c r="D275" s="1" t="s">
        <v>455</v>
      </c>
      <c r="E275" s="1">
        <v>2</v>
      </c>
      <c r="F275" s="10">
        <v>1.1710334999999998</v>
      </c>
      <c r="G275" s="22">
        <f t="shared" si="8"/>
        <v>2.3420669999999997</v>
      </c>
      <c r="H275" s="10">
        <v>1.6394468999999996</v>
      </c>
      <c r="I275" s="29">
        <f t="shared" si="9"/>
        <v>3.2788937999999992</v>
      </c>
    </row>
    <row r="276" spans="1:9" s="3" customFormat="1" ht="15.6" x14ac:dyDescent="0.3">
      <c r="A276" s="19" t="s">
        <v>464</v>
      </c>
      <c r="B276" s="17" t="s">
        <v>191</v>
      </c>
      <c r="C276" t="s">
        <v>192</v>
      </c>
      <c r="D276" s="1" t="s">
        <v>455</v>
      </c>
      <c r="E276" s="1">
        <v>1</v>
      </c>
      <c r="F276" s="10">
        <v>2.2821749999999996</v>
      </c>
      <c r="G276" s="22">
        <f t="shared" si="8"/>
        <v>2.2821749999999996</v>
      </c>
      <c r="H276" s="10">
        <v>3.1950449999999995</v>
      </c>
      <c r="I276" s="29">
        <f t="shared" si="9"/>
        <v>3.1950449999999995</v>
      </c>
    </row>
    <row r="277" spans="1:9" s="3" customFormat="1" ht="15.6" x14ac:dyDescent="0.3">
      <c r="A277" s="19" t="s">
        <v>464</v>
      </c>
      <c r="B277" s="17" t="s">
        <v>156</v>
      </c>
      <c r="C277" t="s">
        <v>154</v>
      </c>
      <c r="D277" s="20" t="s">
        <v>455</v>
      </c>
      <c r="E277" s="20">
        <v>8</v>
      </c>
      <c r="F277" s="18">
        <v>0.27820799999999996</v>
      </c>
      <c r="G277" s="22">
        <f t="shared" si="8"/>
        <v>2.2256639999999996</v>
      </c>
      <c r="H277" s="10">
        <v>0.38949119999999993</v>
      </c>
      <c r="I277" s="29">
        <f t="shared" si="9"/>
        <v>3.1159295999999994</v>
      </c>
    </row>
    <row r="278" spans="1:9" s="3" customFormat="1" ht="15.6" x14ac:dyDescent="0.3">
      <c r="A278" s="19" t="s">
        <v>464</v>
      </c>
      <c r="B278" s="17" t="s">
        <v>321</v>
      </c>
      <c r="C278" t="s">
        <v>322</v>
      </c>
      <c r="D278" s="1" t="s">
        <v>456</v>
      </c>
      <c r="E278" s="1">
        <v>4</v>
      </c>
      <c r="F278" s="10">
        <v>0.54518624999999998</v>
      </c>
      <c r="G278" s="22">
        <f t="shared" si="8"/>
        <v>2.1807449999999999</v>
      </c>
      <c r="H278" s="10">
        <v>0.76326074999999993</v>
      </c>
      <c r="I278" s="29">
        <f t="shared" si="9"/>
        <v>3.0530429999999997</v>
      </c>
    </row>
    <row r="279" spans="1:9" s="3" customFormat="1" ht="15.6" x14ac:dyDescent="0.3">
      <c r="A279" s="19" t="s">
        <v>464</v>
      </c>
      <c r="B279" s="17" t="s">
        <v>66</v>
      </c>
      <c r="C279" t="s">
        <v>67</v>
      </c>
      <c r="D279" s="1" t="s">
        <v>455</v>
      </c>
      <c r="E279" s="1">
        <v>2</v>
      </c>
      <c r="F279" s="10">
        <v>1.0746749999999998</v>
      </c>
      <c r="G279" s="22">
        <f t="shared" si="8"/>
        <v>2.1493499999999996</v>
      </c>
      <c r="H279" s="10">
        <v>1.5045449999999996</v>
      </c>
      <c r="I279" s="29">
        <f t="shared" si="9"/>
        <v>3.0090899999999992</v>
      </c>
    </row>
    <row r="280" spans="1:9" s="3" customFormat="1" ht="15.6" x14ac:dyDescent="0.3">
      <c r="A280" s="19" t="s">
        <v>464</v>
      </c>
      <c r="B280" s="17" t="s">
        <v>285</v>
      </c>
      <c r="C280" t="s">
        <v>286</v>
      </c>
      <c r="D280" s="1" t="s">
        <v>456</v>
      </c>
      <c r="E280" s="1">
        <v>2</v>
      </c>
      <c r="F280" s="10">
        <v>1.0505249999999999</v>
      </c>
      <c r="G280" s="22">
        <f t="shared" si="8"/>
        <v>2.1010499999999999</v>
      </c>
      <c r="H280" s="10">
        <v>1.4707349999999999</v>
      </c>
      <c r="I280" s="29">
        <f t="shared" si="9"/>
        <v>2.9414699999999998</v>
      </c>
    </row>
    <row r="281" spans="1:9" s="3" customFormat="1" ht="15.6" x14ac:dyDescent="0.3">
      <c r="A281" s="19" t="s">
        <v>464</v>
      </c>
      <c r="B281" s="17" t="s">
        <v>184</v>
      </c>
      <c r="C281" t="s">
        <v>185</v>
      </c>
      <c r="D281" s="1" t="s">
        <v>455</v>
      </c>
      <c r="E281" s="1">
        <v>1</v>
      </c>
      <c r="F281" s="10">
        <v>1.9863374999999999</v>
      </c>
      <c r="G281" s="22">
        <f t="shared" si="8"/>
        <v>1.9863374999999999</v>
      </c>
      <c r="H281" s="10">
        <v>2.7808724999999996</v>
      </c>
      <c r="I281" s="29">
        <f t="shared" si="9"/>
        <v>2.7808724999999996</v>
      </c>
    </row>
    <row r="282" spans="1:9" s="3" customFormat="1" ht="15.6" x14ac:dyDescent="0.3">
      <c r="A282" s="19" t="s">
        <v>464</v>
      </c>
      <c r="B282" s="17" t="s">
        <v>120</v>
      </c>
      <c r="C282" t="s">
        <v>121</v>
      </c>
      <c r="D282" s="1" t="s">
        <v>455</v>
      </c>
      <c r="E282" s="1">
        <v>1</v>
      </c>
      <c r="F282" s="10">
        <v>1.9456447499999998</v>
      </c>
      <c r="G282" s="22">
        <f t="shared" si="8"/>
        <v>1.9456447499999998</v>
      </c>
      <c r="H282" s="10">
        <v>2.7239026499999994</v>
      </c>
      <c r="I282" s="29">
        <f t="shared" si="9"/>
        <v>2.7239026499999994</v>
      </c>
    </row>
    <row r="283" spans="1:9" s="3" customFormat="1" ht="15.6" x14ac:dyDescent="0.3">
      <c r="A283" s="19" t="s">
        <v>464</v>
      </c>
      <c r="B283" s="17" t="s">
        <v>242</v>
      </c>
      <c r="C283"/>
      <c r="D283" s="1" t="s">
        <v>455</v>
      </c>
      <c r="E283" s="1">
        <v>2</v>
      </c>
      <c r="F283" s="10">
        <v>0.90441749999999987</v>
      </c>
      <c r="G283" s="22">
        <f t="shared" si="8"/>
        <v>1.8088349999999997</v>
      </c>
      <c r="H283" s="10">
        <v>1.2661844999999998</v>
      </c>
      <c r="I283" s="29">
        <f t="shared" si="9"/>
        <v>2.5323689999999996</v>
      </c>
    </row>
    <row r="284" spans="1:9" s="3" customFormat="1" ht="15.6" x14ac:dyDescent="0.3">
      <c r="A284" s="19" t="s">
        <v>464</v>
      </c>
      <c r="B284" s="17" t="s">
        <v>393</v>
      </c>
      <c r="C284" t="s">
        <v>26</v>
      </c>
      <c r="D284" s="1" t="s">
        <v>455</v>
      </c>
      <c r="E284" s="1">
        <v>2</v>
      </c>
      <c r="F284" s="10">
        <v>0.88751249999999982</v>
      </c>
      <c r="G284" s="22">
        <f t="shared" si="8"/>
        <v>1.7750249999999996</v>
      </c>
      <c r="H284" s="10">
        <v>1.2425174999999997</v>
      </c>
      <c r="I284" s="29">
        <f t="shared" si="9"/>
        <v>2.4850349999999994</v>
      </c>
    </row>
    <row r="285" spans="1:9" s="3" customFormat="1" ht="15.6" x14ac:dyDescent="0.3">
      <c r="A285" s="19" t="s">
        <v>464</v>
      </c>
      <c r="B285" s="17" t="s">
        <v>181</v>
      </c>
      <c r="C285" t="s">
        <v>182</v>
      </c>
      <c r="D285" s="1" t="s">
        <v>455</v>
      </c>
      <c r="E285" s="1">
        <v>2</v>
      </c>
      <c r="F285" s="10">
        <v>0.86964149999999985</v>
      </c>
      <c r="G285" s="22">
        <f t="shared" si="8"/>
        <v>1.7392829999999997</v>
      </c>
      <c r="H285" s="10">
        <v>1.2174980999999998</v>
      </c>
      <c r="I285" s="29">
        <f t="shared" si="9"/>
        <v>2.4349961999999996</v>
      </c>
    </row>
    <row r="286" spans="1:9" s="3" customFormat="1" ht="15.6" x14ac:dyDescent="0.3">
      <c r="A286" s="19" t="s">
        <v>464</v>
      </c>
      <c r="B286" s="17" t="s">
        <v>126</v>
      </c>
      <c r="C286" t="s">
        <v>127</v>
      </c>
      <c r="D286" s="1" t="s">
        <v>453</v>
      </c>
      <c r="E286" s="1">
        <v>13</v>
      </c>
      <c r="F286" s="10">
        <v>0.132825</v>
      </c>
      <c r="G286" s="22">
        <f t="shared" si="8"/>
        <v>1.7267250000000001</v>
      </c>
      <c r="H286" s="10">
        <v>0.18595499999999998</v>
      </c>
      <c r="I286" s="29">
        <f t="shared" si="9"/>
        <v>2.4174149999999996</v>
      </c>
    </row>
    <row r="287" spans="1:9" s="3" customFormat="1" ht="15.6" x14ac:dyDescent="0.3">
      <c r="A287" s="19" t="s">
        <v>464</v>
      </c>
      <c r="B287" s="17" t="s">
        <v>51</v>
      </c>
      <c r="C287" t="s">
        <v>52</v>
      </c>
      <c r="D287" s="20" t="s">
        <v>454</v>
      </c>
      <c r="E287" s="20">
        <v>2</v>
      </c>
      <c r="F287" s="18">
        <v>0.8241187499999999</v>
      </c>
      <c r="G287" s="22">
        <f t="shared" si="8"/>
        <v>1.6482374999999998</v>
      </c>
      <c r="H287" s="10">
        <v>1.1537662499999999</v>
      </c>
      <c r="I287" s="29">
        <f t="shared" si="9"/>
        <v>2.3075324999999998</v>
      </c>
    </row>
    <row r="288" spans="1:9" s="3" customFormat="1" ht="15.6" x14ac:dyDescent="0.3">
      <c r="A288" s="19" t="s">
        <v>464</v>
      </c>
      <c r="B288" s="17" t="s">
        <v>14</v>
      </c>
      <c r="C288" t="s">
        <v>15</v>
      </c>
      <c r="D288" s="20" t="s">
        <v>455</v>
      </c>
      <c r="E288" s="20">
        <v>5</v>
      </c>
      <c r="F288" s="18">
        <v>0.32542125</v>
      </c>
      <c r="G288" s="22">
        <f t="shared" si="8"/>
        <v>1.62710625</v>
      </c>
      <c r="H288" s="10">
        <v>0.45558974999999996</v>
      </c>
      <c r="I288" s="29">
        <f t="shared" si="9"/>
        <v>2.2779487499999997</v>
      </c>
    </row>
    <row r="289" spans="1:9" s="3" customFormat="1" ht="15.6" x14ac:dyDescent="0.3">
      <c r="A289" s="19" t="s">
        <v>464</v>
      </c>
      <c r="B289" s="17" t="s">
        <v>279</v>
      </c>
      <c r="C289" t="s">
        <v>280</v>
      </c>
      <c r="D289" s="1" t="s">
        <v>455</v>
      </c>
      <c r="E289" s="1">
        <v>2</v>
      </c>
      <c r="F289" s="10">
        <v>0.81168149999999994</v>
      </c>
      <c r="G289" s="22">
        <f t="shared" si="8"/>
        <v>1.6233629999999999</v>
      </c>
      <c r="H289" s="10">
        <v>1.1363540999999999</v>
      </c>
      <c r="I289" s="29">
        <f t="shared" si="9"/>
        <v>2.2727081999999998</v>
      </c>
    </row>
    <row r="290" spans="1:9" s="3" customFormat="1" ht="15.6" x14ac:dyDescent="0.3">
      <c r="A290" s="19" t="s">
        <v>464</v>
      </c>
      <c r="B290" s="17" t="s">
        <v>59</v>
      </c>
      <c r="C290" t="s">
        <v>30</v>
      </c>
      <c r="D290" s="1" t="s">
        <v>454</v>
      </c>
      <c r="E290" s="1">
        <v>2</v>
      </c>
      <c r="F290" s="10">
        <v>0.76072499999999987</v>
      </c>
      <c r="G290" s="22">
        <f t="shared" si="8"/>
        <v>1.5214499999999997</v>
      </c>
      <c r="H290" s="10">
        <v>1.0650149999999998</v>
      </c>
      <c r="I290" s="29">
        <f t="shared" si="9"/>
        <v>2.1300299999999996</v>
      </c>
    </row>
    <row r="291" spans="1:9" s="3" customFormat="1" ht="15.6" x14ac:dyDescent="0.3">
      <c r="A291" s="19" t="s">
        <v>464</v>
      </c>
      <c r="B291" s="17" t="s">
        <v>279</v>
      </c>
      <c r="C291" t="s">
        <v>280</v>
      </c>
      <c r="D291" s="1" t="s">
        <v>455</v>
      </c>
      <c r="E291" s="1">
        <v>2</v>
      </c>
      <c r="F291" s="10">
        <v>0.74551049999999985</v>
      </c>
      <c r="G291" s="22">
        <f t="shared" si="8"/>
        <v>1.4910209999999997</v>
      </c>
      <c r="H291" s="10">
        <v>1.0437146999999998</v>
      </c>
      <c r="I291" s="29">
        <f t="shared" si="9"/>
        <v>2.0874293999999995</v>
      </c>
    </row>
    <row r="292" spans="1:9" s="3" customFormat="1" ht="15.6" x14ac:dyDescent="0.3">
      <c r="A292" s="19" t="s">
        <v>464</v>
      </c>
      <c r="B292" s="17" t="s">
        <v>407</v>
      </c>
      <c r="C292" t="s">
        <v>408</v>
      </c>
      <c r="D292" s="1" t="s">
        <v>453</v>
      </c>
      <c r="E292" s="1">
        <v>5</v>
      </c>
      <c r="F292" s="10">
        <v>0.29704499999999995</v>
      </c>
      <c r="G292" s="22">
        <f t="shared" si="8"/>
        <v>1.4852249999999998</v>
      </c>
      <c r="H292" s="10">
        <v>0.41586299999999993</v>
      </c>
      <c r="I292" s="29">
        <f t="shared" si="9"/>
        <v>2.0793149999999998</v>
      </c>
    </row>
    <row r="293" spans="1:9" s="3" customFormat="1" ht="15.6" x14ac:dyDescent="0.3">
      <c r="A293" s="19" t="s">
        <v>464</v>
      </c>
      <c r="B293" s="17" t="s">
        <v>267</v>
      </c>
      <c r="C293" t="s">
        <v>268</v>
      </c>
      <c r="D293" s="1" t="s">
        <v>455</v>
      </c>
      <c r="E293" s="1">
        <v>2</v>
      </c>
      <c r="F293" s="10">
        <v>0.69733124999999996</v>
      </c>
      <c r="G293" s="22">
        <f t="shared" si="8"/>
        <v>1.3946624999999999</v>
      </c>
      <c r="H293" s="10">
        <v>0.97626374999999987</v>
      </c>
      <c r="I293" s="29">
        <f t="shared" si="9"/>
        <v>1.9525274999999997</v>
      </c>
    </row>
    <row r="294" spans="1:9" s="3" customFormat="1" ht="15.6" x14ac:dyDescent="0.3">
      <c r="A294" s="19" t="s">
        <v>464</v>
      </c>
      <c r="B294" s="17" t="s">
        <v>317</v>
      </c>
      <c r="C294" t="s">
        <v>318</v>
      </c>
      <c r="D294" s="1" t="s">
        <v>456</v>
      </c>
      <c r="E294" s="1">
        <v>2</v>
      </c>
      <c r="F294" s="10">
        <v>0.69733124999999996</v>
      </c>
      <c r="G294" s="22">
        <f t="shared" si="8"/>
        <v>1.3946624999999999</v>
      </c>
      <c r="H294" s="10">
        <v>0.97626374999999987</v>
      </c>
      <c r="I294" s="29">
        <f t="shared" si="9"/>
        <v>1.9525274999999997</v>
      </c>
    </row>
    <row r="295" spans="1:9" s="3" customFormat="1" ht="15.6" x14ac:dyDescent="0.3">
      <c r="A295" s="19" t="s">
        <v>464</v>
      </c>
      <c r="B295" s="17" t="s">
        <v>332</v>
      </c>
      <c r="C295" t="s">
        <v>333</v>
      </c>
      <c r="D295" s="1" t="s">
        <v>456</v>
      </c>
      <c r="E295" s="1">
        <v>2</v>
      </c>
      <c r="F295" s="10">
        <v>0.67620000000000002</v>
      </c>
      <c r="G295" s="22">
        <f t="shared" si="8"/>
        <v>1.3524</v>
      </c>
      <c r="H295" s="10">
        <v>0.94667999999999997</v>
      </c>
      <c r="I295" s="29">
        <f t="shared" si="9"/>
        <v>1.8933599999999999</v>
      </c>
    </row>
    <row r="296" spans="1:9" s="3" customFormat="1" ht="15.6" x14ac:dyDescent="0.3">
      <c r="A296" s="19" t="s">
        <v>464</v>
      </c>
      <c r="B296" s="17" t="s">
        <v>202</v>
      </c>
      <c r="C296" t="s">
        <v>203</v>
      </c>
      <c r="D296" s="1" t="s">
        <v>455</v>
      </c>
      <c r="E296" s="1">
        <v>1</v>
      </c>
      <c r="F296" s="10">
        <v>1.3524</v>
      </c>
      <c r="G296" s="22">
        <f t="shared" si="8"/>
        <v>1.3524</v>
      </c>
      <c r="H296" s="10">
        <v>1.8933599999999999</v>
      </c>
      <c r="I296" s="29">
        <f t="shared" si="9"/>
        <v>1.8933599999999999</v>
      </c>
    </row>
    <row r="297" spans="1:9" s="3" customFormat="1" ht="15.6" x14ac:dyDescent="0.3">
      <c r="A297" s="19" t="s">
        <v>464</v>
      </c>
      <c r="B297" s="17" t="s">
        <v>160</v>
      </c>
      <c r="C297" t="s">
        <v>15</v>
      </c>
      <c r="D297" s="1" t="s">
        <v>455</v>
      </c>
      <c r="E297" s="1">
        <v>3</v>
      </c>
      <c r="F297" s="10">
        <v>0.44375624999999991</v>
      </c>
      <c r="G297" s="22">
        <f t="shared" si="8"/>
        <v>1.3312687499999998</v>
      </c>
      <c r="H297" s="10">
        <v>0.62125874999999986</v>
      </c>
      <c r="I297" s="29">
        <f t="shared" si="9"/>
        <v>1.8637762499999995</v>
      </c>
    </row>
    <row r="298" spans="1:9" s="3" customFormat="1" ht="15.6" x14ac:dyDescent="0.3">
      <c r="A298" s="19" t="s">
        <v>464</v>
      </c>
      <c r="B298" s="17" t="s">
        <v>14</v>
      </c>
      <c r="C298" t="s">
        <v>15</v>
      </c>
      <c r="D298" s="20" t="s">
        <v>455</v>
      </c>
      <c r="E298" s="20">
        <v>4</v>
      </c>
      <c r="F298" s="18">
        <v>0.32542125</v>
      </c>
      <c r="G298" s="22">
        <f t="shared" si="8"/>
        <v>1.301685</v>
      </c>
      <c r="H298" s="10">
        <v>0.45558974999999996</v>
      </c>
      <c r="I298" s="29">
        <f t="shared" si="9"/>
        <v>1.8223589999999998</v>
      </c>
    </row>
    <row r="299" spans="1:9" s="3" customFormat="1" ht="15.6" x14ac:dyDescent="0.3">
      <c r="A299" s="19" t="s">
        <v>464</v>
      </c>
      <c r="B299" s="17" t="s">
        <v>114</v>
      </c>
      <c r="C299" t="s">
        <v>115</v>
      </c>
      <c r="D299" s="1" t="s">
        <v>455</v>
      </c>
      <c r="E299" s="1">
        <v>1</v>
      </c>
      <c r="F299" s="10">
        <v>1.0867499999999999</v>
      </c>
      <c r="G299" s="22">
        <f t="shared" si="8"/>
        <v>1.0867499999999999</v>
      </c>
      <c r="H299" s="10">
        <v>1.5214499999999997</v>
      </c>
      <c r="I299" s="29">
        <f t="shared" si="9"/>
        <v>1.5214499999999997</v>
      </c>
    </row>
    <row r="300" spans="1:9" s="3" customFormat="1" ht="15.6" x14ac:dyDescent="0.3">
      <c r="A300" s="19" t="s">
        <v>464</v>
      </c>
      <c r="B300" s="17" t="s">
        <v>159</v>
      </c>
      <c r="C300" t="s">
        <v>154</v>
      </c>
      <c r="D300" s="1" t="s">
        <v>455</v>
      </c>
      <c r="E300" s="1">
        <v>3</v>
      </c>
      <c r="F300" s="10">
        <v>0.35198624999999995</v>
      </c>
      <c r="G300" s="22">
        <f t="shared" si="8"/>
        <v>1.0559587499999998</v>
      </c>
      <c r="H300" s="10">
        <v>0.49278074999999988</v>
      </c>
      <c r="I300" s="29">
        <f t="shared" si="9"/>
        <v>1.4783422499999996</v>
      </c>
    </row>
    <row r="301" spans="1:9" s="3" customFormat="1" ht="15.6" x14ac:dyDescent="0.3">
      <c r="A301" s="19" t="s">
        <v>464</v>
      </c>
      <c r="B301" s="17" t="s">
        <v>157</v>
      </c>
      <c r="C301" t="s">
        <v>154</v>
      </c>
      <c r="D301" s="20" t="s">
        <v>455</v>
      </c>
      <c r="E301" s="20">
        <v>4</v>
      </c>
      <c r="F301" s="18">
        <v>0.26202749999999997</v>
      </c>
      <c r="G301" s="22">
        <f t="shared" si="8"/>
        <v>1.0481099999999999</v>
      </c>
      <c r="H301" s="10">
        <v>0.36683849999999996</v>
      </c>
      <c r="I301" s="29">
        <f t="shared" si="9"/>
        <v>1.4673539999999998</v>
      </c>
    </row>
    <row r="302" spans="1:9" s="3" customFormat="1" ht="15.6" x14ac:dyDescent="0.3">
      <c r="A302" s="19" t="s">
        <v>464</v>
      </c>
      <c r="B302" s="17" t="s">
        <v>86</v>
      </c>
      <c r="C302" t="s">
        <v>87</v>
      </c>
      <c r="D302" s="1" t="s">
        <v>455</v>
      </c>
      <c r="E302" s="1">
        <v>6</v>
      </c>
      <c r="F302" s="10">
        <v>0.16059749999999998</v>
      </c>
      <c r="G302" s="22">
        <f t="shared" si="8"/>
        <v>0.96358499999999991</v>
      </c>
      <c r="H302" s="10">
        <v>0.22483649999999994</v>
      </c>
      <c r="I302" s="29">
        <f t="shared" si="9"/>
        <v>1.3490189999999997</v>
      </c>
    </row>
    <row r="303" spans="1:9" s="3" customFormat="1" ht="15.6" x14ac:dyDescent="0.3">
      <c r="A303" s="19" t="s">
        <v>464</v>
      </c>
      <c r="B303" s="17" t="s">
        <v>21</v>
      </c>
      <c r="C303" t="s">
        <v>22</v>
      </c>
      <c r="D303" s="1" t="s">
        <v>453</v>
      </c>
      <c r="E303" s="1">
        <v>1</v>
      </c>
      <c r="F303" s="10">
        <v>0.86203425</v>
      </c>
      <c r="G303" s="22">
        <f t="shared" si="8"/>
        <v>0.86203425</v>
      </c>
      <c r="H303" s="10">
        <v>1.20684795</v>
      </c>
      <c r="I303" s="29">
        <f t="shared" si="9"/>
        <v>1.20684795</v>
      </c>
    </row>
    <row r="304" spans="1:9" s="3" customFormat="1" ht="15.6" x14ac:dyDescent="0.3">
      <c r="A304" s="19" t="s">
        <v>464</v>
      </c>
      <c r="B304" s="17" t="s">
        <v>126</v>
      </c>
      <c r="C304" t="s">
        <v>127</v>
      </c>
      <c r="D304" s="20" t="s">
        <v>455</v>
      </c>
      <c r="E304" s="20">
        <v>5</v>
      </c>
      <c r="F304" s="18">
        <v>0.132825</v>
      </c>
      <c r="G304" s="22">
        <f t="shared" si="8"/>
        <v>0.66412499999999997</v>
      </c>
      <c r="H304" s="10">
        <v>0.18595499999999998</v>
      </c>
      <c r="I304" s="29">
        <f t="shared" si="9"/>
        <v>0.92977499999999991</v>
      </c>
    </row>
    <row r="305" spans="1:9" s="3" customFormat="1" ht="15.6" x14ac:dyDescent="0.3">
      <c r="A305" s="19" t="s">
        <v>464</v>
      </c>
      <c r="B305" s="17" t="s">
        <v>98</v>
      </c>
      <c r="C305"/>
      <c r="D305" s="20" t="s">
        <v>455</v>
      </c>
      <c r="E305" s="20">
        <v>1</v>
      </c>
      <c r="F305" s="18">
        <v>0.64891049999999983</v>
      </c>
      <c r="G305" s="22">
        <f t="shared" si="8"/>
        <v>0.64891049999999983</v>
      </c>
      <c r="H305" s="10">
        <v>0.90847469999999975</v>
      </c>
      <c r="I305" s="29">
        <f t="shared" si="9"/>
        <v>0.90847469999999975</v>
      </c>
    </row>
    <row r="306" spans="1:9" s="3" customFormat="1" ht="15.6" x14ac:dyDescent="0.3">
      <c r="A306" s="19" t="s">
        <v>464</v>
      </c>
      <c r="B306" s="17" t="s">
        <v>79</v>
      </c>
      <c r="C306"/>
      <c r="D306" s="1" t="s">
        <v>455</v>
      </c>
      <c r="E306" s="1">
        <v>5</v>
      </c>
      <c r="F306" s="10">
        <v>1.2075000000000001E-2</v>
      </c>
      <c r="G306" s="22">
        <f t="shared" si="8"/>
        <v>6.0375000000000005E-2</v>
      </c>
      <c r="H306" s="10">
        <v>1.6905E-2</v>
      </c>
      <c r="I306" s="29">
        <f t="shared" si="9"/>
        <v>8.4525000000000003E-2</v>
      </c>
    </row>
    <row r="307" spans="1:9" s="7" customFormat="1" ht="15" thickBot="1" x14ac:dyDescent="0.35">
      <c r="A307" s="6"/>
      <c r="B307" s="5"/>
      <c r="C307" s="6"/>
      <c r="D307" s="16"/>
      <c r="E307" s="14"/>
      <c r="F307" s="8"/>
      <c r="G307" s="23">
        <f>SUM(G7:G306)</f>
        <v>20460.320133749978</v>
      </c>
      <c r="H307" s="6"/>
      <c r="I307" s="30">
        <f>SUM(I7:I306)</f>
        <v>28644.448187249993</v>
      </c>
    </row>
    <row r="308" spans="1:9" ht="15" thickTop="1" x14ac:dyDescent="0.3">
      <c r="E308" s="15"/>
      <c r="F308" s="9"/>
    </row>
    <row r="309" spans="1:9" x14ac:dyDescent="0.3">
      <c r="E309" s="15"/>
      <c r="F309" s="9"/>
    </row>
    <row r="310" spans="1:9" ht="18" x14ac:dyDescent="0.3">
      <c r="A310" s="35" t="s">
        <v>462</v>
      </c>
      <c r="B310" s="35"/>
      <c r="C310" s="35"/>
      <c r="D310" s="35"/>
      <c r="E310" s="35"/>
      <c r="F310" s="35"/>
      <c r="G310" s="35"/>
      <c r="H310" s="35"/>
      <c r="I310" s="35"/>
    </row>
    <row r="311" spans="1:9" ht="18" x14ac:dyDescent="0.3">
      <c r="A311" s="37" t="s">
        <v>463</v>
      </c>
      <c r="B311" s="37"/>
      <c r="C311" s="37"/>
      <c r="D311" s="37"/>
      <c r="E311" s="37"/>
      <c r="F311" s="37"/>
      <c r="G311" s="37"/>
      <c r="H311" s="37"/>
      <c r="I311" s="37"/>
    </row>
    <row r="312" spans="1:9" ht="18" x14ac:dyDescent="0.35">
      <c r="A312" s="33" t="s">
        <v>459</v>
      </c>
      <c r="B312" s="33"/>
      <c r="C312" s="33"/>
      <c r="D312" s="33"/>
      <c r="E312" s="33"/>
      <c r="F312" s="33"/>
      <c r="G312" s="33"/>
      <c r="H312" s="33"/>
      <c r="I312" s="33"/>
    </row>
    <row r="313" spans="1:9" ht="18" x14ac:dyDescent="0.35">
      <c r="A313" s="36" t="s">
        <v>458</v>
      </c>
      <c r="B313" s="36"/>
      <c r="C313" s="36"/>
      <c r="D313" s="36"/>
      <c r="E313" s="36"/>
      <c r="F313" s="36"/>
      <c r="G313" s="36"/>
      <c r="H313" s="36"/>
      <c r="I313" s="36"/>
    </row>
    <row r="314" spans="1:9" ht="18" x14ac:dyDescent="0.3">
      <c r="A314" s="31" t="s">
        <v>4</v>
      </c>
      <c r="B314" s="31"/>
      <c r="C314" s="31"/>
      <c r="D314" s="31"/>
      <c r="E314" s="31"/>
      <c r="F314" s="31"/>
      <c r="G314" s="31"/>
      <c r="H314" s="31"/>
      <c r="I314" s="31"/>
    </row>
    <row r="315" spans="1:9" ht="18" x14ac:dyDescent="0.3">
      <c r="A315" s="32" t="s">
        <v>452</v>
      </c>
      <c r="B315" s="32"/>
      <c r="C315" s="32"/>
      <c r="D315" s="32"/>
      <c r="E315" s="32"/>
      <c r="F315" s="32"/>
      <c r="G315" s="32"/>
      <c r="H315" s="32"/>
      <c r="I315" s="32"/>
    </row>
  </sheetData>
  <sortState xmlns:xlrd2="http://schemas.microsoft.com/office/spreadsheetml/2017/richdata2" ref="A7:J306">
    <sortCondition ref="A7:A306"/>
    <sortCondition descending="1" ref="G7:G306"/>
  </sortState>
  <mergeCells count="10">
    <mergeCell ref="A1:I1"/>
    <mergeCell ref="A2:I2"/>
    <mergeCell ref="A310:I310"/>
    <mergeCell ref="A314:I314"/>
    <mergeCell ref="A315:I315"/>
    <mergeCell ref="A4:I4"/>
    <mergeCell ref="A3:I3"/>
    <mergeCell ref="A312:I312"/>
    <mergeCell ref="A313:I313"/>
    <mergeCell ref="A311:I311"/>
  </mergeCells>
  <phoneticPr fontId="1" type="noConversion"/>
  <printOptions horizontalCentered="1" headings="1" gridLines="1"/>
  <pageMargins left="0" right="0" top="0.39370078740157483" bottom="0.39370078740157483" header="0.19685039370078741" footer="0.19685039370078741"/>
  <pageSetup scale="60" fitToHeight="0" orientation="portrait" r:id="rId1"/>
  <headerFooter alignWithMargins="0">
    <oddHeader>&amp;C&amp;"Calibri,Bold"LOT5100 FLUID POWER MANY BRANDS&amp;R&amp;P</oddHeader>
    <oddFooter>&amp;C&amp;"Calibri,Bold"WWW.DEADSTOCKBROKER.COM  EMAIL: INVENTORY@DEADSTOCKBROKER.COM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8E584731-D7B5-40F3-A4DE-6779831BA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6CBB86-5EED-449A-B9B0-37FDDE8B3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BF42E-B1DB-4F5D-9383-567CC45906C7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LOT5201 DIXON</vt:lpstr>
      <vt:lpstr>'LOT5201 DIXON'!Print_Titles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John Gregory</cp:lastModifiedBy>
  <cp:lastPrinted>2024-08-08T17:43:20Z</cp:lastPrinted>
  <dcterms:created xsi:type="dcterms:W3CDTF">2016-07-06T08:22:49Z</dcterms:created>
  <dcterms:modified xsi:type="dcterms:W3CDTF">2025-01-16T15:51:05Z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