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edia\OneDrive\Documents\DeadStock Broker\LOTS\WEB SITE - ACTIVE\LOT5001 Bosch Rexroth (Sunsource)\"/>
    </mc:Choice>
  </mc:AlternateContent>
  <xr:revisionPtr revIDLastSave="0" documentId="13_ncr:1_{CE981656-7848-441B-AFB7-365927FA3B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5000 FLUID POWER MANY BRANDS" sheetId="1" r:id="rId1"/>
  </sheets>
  <definedNames>
    <definedName name="_xlnm.Print_Area" localSheetId="0">'LOT5000 FLUID POWER MANY BRANDS'!$A$1:$G$219</definedName>
    <definedName name="_xlnm.Print_Titles" localSheetId="0">'LOT5000 FLUID POWER MANY BRANDS'!$5:$5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213" i="1" s="1"/>
  <c r="G7" i="1"/>
  <c r="G8" i="1"/>
  <c r="G10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</calcChain>
</file>

<file path=xl/sharedStrings.xml><?xml version="1.0" encoding="utf-8"?>
<sst xmlns="http://schemas.openxmlformats.org/spreadsheetml/2006/main" count="825" uniqueCount="453">
  <si>
    <t>Qty</t>
  </si>
  <si>
    <t>ALL PRODUCT GUARANTEED!!</t>
  </si>
  <si>
    <t>Email: inventory@deadstockbroker.com</t>
  </si>
  <si>
    <t>Shipping and tax (if applicable) not included in price.</t>
  </si>
  <si>
    <t>Description</t>
  </si>
  <si>
    <t>The DeadStock Broker</t>
  </si>
  <si>
    <t>Web: www.deadstockbroker.com</t>
  </si>
  <si>
    <t>Part Number</t>
  </si>
  <si>
    <t>Brand</t>
  </si>
  <si>
    <t>R902007626</t>
  </si>
  <si>
    <t>R902021919</t>
  </si>
  <si>
    <t>R902030639</t>
  </si>
  <si>
    <t>R902538202</t>
  </si>
  <si>
    <t>R910940752</t>
  </si>
  <si>
    <t>R916411723</t>
  </si>
  <si>
    <r>
      <t xml:space="preserve">The supplier is looking for </t>
    </r>
    <r>
      <rPr>
        <b/>
        <sz val="12"/>
        <color theme="1"/>
        <rFont val="Aptos"/>
        <family val="2"/>
      </rPr>
      <t>reasonable offers</t>
    </r>
    <r>
      <rPr>
        <sz val="12"/>
        <color theme="1"/>
        <rFont val="Aptos"/>
        <family val="2"/>
      </rPr>
      <t xml:space="preserve"> on this inventory.</t>
    </r>
  </si>
  <si>
    <t>SEAL KIT</t>
  </si>
  <si>
    <t>R910960025</t>
  </si>
  <si>
    <t>REXROTH ROTATING GROUP H A10V71/31R</t>
  </si>
  <si>
    <t>R910983472</t>
  </si>
  <si>
    <t>REXROTH "LENS PLATE A2FM "     2355-983472</t>
  </si>
  <si>
    <t>R902056215</t>
  </si>
  <si>
    <t>REXROTH CTRL EPS 24V Z4H M 42818.4</t>
  </si>
  <si>
    <t>R910937898</t>
  </si>
  <si>
    <t>REXROTH BEARING RING BG36/BR6</t>
  </si>
  <si>
    <t>R916411674</t>
  </si>
  <si>
    <t>REXROTH BEARING CYL ROLL ER SMALL</t>
  </si>
  <si>
    <t>R902097851</t>
  </si>
  <si>
    <t>REXROTH BOOST PUMP A4VG1 25/32.F69 S</t>
  </si>
  <si>
    <t>R986V01357</t>
  </si>
  <si>
    <t>RINEER TIMING PLATE</t>
  </si>
  <si>
    <t>R910602213</t>
  </si>
  <si>
    <t>BEARING ONE WAY THRUST</t>
  </si>
  <si>
    <t>R902059009</t>
  </si>
  <si>
    <t>REXROTH</t>
  </si>
  <si>
    <t>R910948618</t>
  </si>
  <si>
    <t>REXROTH ROT GRP(A)A10V14 0/31L</t>
  </si>
  <si>
    <t>R902006231</t>
  </si>
  <si>
    <t>REXROTH C/P/FO2/UNC/ A4V G125/32</t>
  </si>
  <si>
    <t>R902153458</t>
  </si>
  <si>
    <t>REXROTH CONNECTION PLATE AA4VG56/</t>
  </si>
  <si>
    <t>R909434058</t>
  </si>
  <si>
    <t>REXROTH INTERNAL GEAR PU MP</t>
  </si>
  <si>
    <t>R902428608</t>
  </si>
  <si>
    <t>REXROTH SERVO PISTON A4V SO125/20</t>
  </si>
  <si>
    <t>R910948603</t>
  </si>
  <si>
    <t>REXROTH ROT GRP (A)A10V1 00/31R</t>
  </si>
  <si>
    <t>R910948604</t>
  </si>
  <si>
    <t>REXROTH ROT GP A10V100/3 1L</t>
  </si>
  <si>
    <t>R909403550</t>
  </si>
  <si>
    <t>REXROTH CHARGE PUMP THRU /DR A4V90/1</t>
  </si>
  <si>
    <t>R910851345</t>
  </si>
  <si>
    <t>REXROTH LENS PLATE CW A7 V250**5.1</t>
  </si>
  <si>
    <t>R902033758</t>
  </si>
  <si>
    <t>REXROTH FILTER A4VG125 ' OPT.' -H20-</t>
  </si>
  <si>
    <t>R910984174</t>
  </si>
  <si>
    <t>REXROTH CONNECT PLATE A4 VS0125-355</t>
  </si>
  <si>
    <t>R902413709</t>
  </si>
  <si>
    <t>HOUSING A2F500/60HD</t>
  </si>
  <si>
    <t>R987053830</t>
  </si>
  <si>
    <t>REXROTH SEAL KIT A6VM200 /60 VITON</t>
  </si>
  <si>
    <t>R902108859</t>
  </si>
  <si>
    <t>REXROTH CHARGE PUMP ASSY . A4VG175</t>
  </si>
  <si>
    <t>R910947781</t>
  </si>
  <si>
    <t>REXROTH ROT/GRP (A)A10V2 8/31R</t>
  </si>
  <si>
    <t>R902046880</t>
  </si>
  <si>
    <t>REXROTH "CTRL HD UNF 427 18.4202"</t>
  </si>
  <si>
    <t>R909430367</t>
  </si>
  <si>
    <t>REXROTH PISTON A11VG50/1 1/12</t>
  </si>
  <si>
    <t>R902002027</t>
  </si>
  <si>
    <t>REXROTH SHAFT ASSY A6VM1 60/63.A 24T</t>
  </si>
  <si>
    <t>R910992333</t>
  </si>
  <si>
    <t>REXROTH SHAFT24 T AA4VSO 125/22 SPCL</t>
  </si>
  <si>
    <t>R902056656</t>
  </si>
  <si>
    <t>REXROTH "CTRL EPS 24V Z4 HM 42825.4</t>
  </si>
  <si>
    <t>R900131047</t>
  </si>
  <si>
    <t>REXROTH VALVE (POPPET) A GEV1-27445</t>
  </si>
  <si>
    <t>REXROTH LENS R 4 SLOT DA A4VG56/32</t>
  </si>
  <si>
    <t>R902018952</t>
  </si>
  <si>
    <t>REXROTH VLV HW METERED S POOL AA4VG7</t>
  </si>
  <si>
    <t>R902014907</t>
  </si>
  <si>
    <t>REXROTH CHARGE PUMP</t>
  </si>
  <si>
    <t>R909414719</t>
  </si>
  <si>
    <t>REXROTH CTRL CART W/ORIF ICE 4252211</t>
  </si>
  <si>
    <t>R900588201</t>
  </si>
  <si>
    <t>REXROTH D05 SOL VALVE 4WE10E3X/CG24N9K4</t>
  </si>
  <si>
    <t>R910709042</t>
  </si>
  <si>
    <t>REXROTH PISTON RET. PLAT E A7VO250</t>
  </si>
  <si>
    <t>R902113920</t>
  </si>
  <si>
    <t>REXROTH CONTROL MODULE 125EP3H</t>
  </si>
  <si>
    <t>R902106533</t>
  </si>
  <si>
    <t>REXROTH EP3 CONTROL</t>
  </si>
  <si>
    <t>R902097849</t>
  </si>
  <si>
    <t>REXROTH CHARGE PUMP A4VG 125/32.F02-</t>
  </si>
  <si>
    <t>R909072850</t>
  </si>
  <si>
    <t>REXROTH SHAFT 18-SPLN A7 V107 OLD ST</t>
  </si>
  <si>
    <t>R902106641</t>
  </si>
  <si>
    <t>REXROTH CONTROL MODULE 071EP3P</t>
  </si>
  <si>
    <t>R909650292</t>
  </si>
  <si>
    <t>REXROTH END CAP CCW AA11 VLO130/10L</t>
  </si>
  <si>
    <t>R910993407</t>
  </si>
  <si>
    <t>REXROTH SWASPLATE A4VSO3 55</t>
  </si>
  <si>
    <t>R902052939</t>
  </si>
  <si>
    <t>REXROTH "CTRL EPS 12V Z4 HM 42817.4</t>
  </si>
  <si>
    <t>R902016006</t>
  </si>
  <si>
    <t>REXROTH SERVO AA4VG90/32 TUCON STYL</t>
  </si>
  <si>
    <t>R902407115</t>
  </si>
  <si>
    <t>REXROTH SHAFT A7V250 5.1 CODE P</t>
  </si>
  <si>
    <t>R902027760</t>
  </si>
  <si>
    <t>REXROTH TH/DR A4VG125/32 ..FO7 MET</t>
  </si>
  <si>
    <t>R909602235</t>
  </si>
  <si>
    <t>REXROTH VLV STBL HD CTRL AA4VG125/3</t>
  </si>
  <si>
    <t>R902029575</t>
  </si>
  <si>
    <t>REXROTH HSG TURCON AA4VG 56/32</t>
  </si>
  <si>
    <t>R909651090</t>
  </si>
  <si>
    <t>REXROTH PTBLKT A4VG125/3 2 4PORT UNC</t>
  </si>
  <si>
    <t>R902058995</t>
  </si>
  <si>
    <t>REXROTH "CTRL EPS 24V L2 DS 42820.4</t>
  </si>
  <si>
    <t>R902057687</t>
  </si>
  <si>
    <t>REXROTH "CTRL EPS 12V Z4 HM 42822.4</t>
  </si>
  <si>
    <t>R902441089</t>
  </si>
  <si>
    <t>REXROTH PISTON &amp; RINGS A 7VO250/63</t>
  </si>
  <si>
    <t>R902053117</t>
  </si>
  <si>
    <t>REXROTH "CTRL EPS 24V Z4 HM NH 4281</t>
  </si>
  <si>
    <t>R902020400</t>
  </si>
  <si>
    <t>REXROTH CONTROL HYDR. A1 0VG63/10</t>
  </si>
  <si>
    <t>R910987709</t>
  </si>
  <si>
    <t>REXROTH SHAFT A10V 140 P K</t>
  </si>
  <si>
    <t>R902201381</t>
  </si>
  <si>
    <t>CONTROL PLATE RH  R07  ' R'   21725.</t>
  </si>
  <si>
    <t>R986V00062</t>
  </si>
  <si>
    <t>RINEER SHAFT</t>
  </si>
  <si>
    <t>R902013165</t>
  </si>
  <si>
    <t>REXROTH CH/P SHAFT"B"AA4 VG125</t>
  </si>
  <si>
    <t>R910948606</t>
  </si>
  <si>
    <t>REXROTH CRADLE A10V100/3 1L</t>
  </si>
  <si>
    <t>R910799823</t>
  </si>
  <si>
    <t>REXROTH CTRL A4VS ZDR/10 P</t>
  </si>
  <si>
    <t>R902020395</t>
  </si>
  <si>
    <t>REXROTH HOUSING A10VG63* /10</t>
  </si>
  <si>
    <t>R902007746</t>
  </si>
  <si>
    <t>REXROTH LENS L 4 SLOT DA A4VG56/32</t>
  </si>
  <si>
    <t>R909408843</t>
  </si>
  <si>
    <t>REXROTH SHAFT KEYED A2F1 60W2P5</t>
  </si>
  <si>
    <t>R902059008</t>
  </si>
  <si>
    <t>REXROTH "CTRL HD 6-18BAR FAST UNF</t>
  </si>
  <si>
    <t>R910964993</t>
  </si>
  <si>
    <t>REXROTH LENSE PLATE A6VM 250/63</t>
  </si>
  <si>
    <t>R910948622</t>
  </si>
  <si>
    <t>REXROTH SWASH A10VO140/3 1L LR KIT</t>
  </si>
  <si>
    <t>R902556371</t>
  </si>
  <si>
    <t>REXROTH PLATE RETAINING</t>
  </si>
  <si>
    <t>R900131023</t>
  </si>
  <si>
    <t>REXROTH PLUG AGEV1-27445</t>
  </si>
  <si>
    <t>R909443725</t>
  </si>
  <si>
    <t>REXROTH HSG QUIK RESPONS EA4VG125/32</t>
  </si>
  <si>
    <t>R902010627</t>
  </si>
  <si>
    <t>REXROTH "PISTON POSITION ING"</t>
  </si>
  <si>
    <t>R902154172</t>
  </si>
  <si>
    <t>REXROTH CONNECTION PLATE AA4VG71/</t>
  </si>
  <si>
    <t>R902447443</t>
  </si>
  <si>
    <t>REXROTH CONTROL LR AA10V O71DFLR/31R</t>
  </si>
  <si>
    <t>R909157764</t>
  </si>
  <si>
    <t>REXROTH "SEALING NUT 6 X .5 N02.10</t>
  </si>
  <si>
    <t>R910905785</t>
  </si>
  <si>
    <t>REXROTH FLG AA2F200.60</t>
  </si>
  <si>
    <t>R986V01242</t>
  </si>
  <si>
    <t>REXROTH HOUSING M037 REA</t>
  </si>
  <si>
    <t>R910781657</t>
  </si>
  <si>
    <t>REXROTH PILOT VALVE A2P3 55</t>
  </si>
  <si>
    <t>R909153684</t>
  </si>
  <si>
    <t>REXROTH SEAL RG H 8/ 65- 00 BUKO 1+V</t>
  </si>
  <si>
    <t>R902443503</t>
  </si>
  <si>
    <t>REXROTH SW/PL A10VO 85/5 2R</t>
  </si>
  <si>
    <t>R00131019</t>
  </si>
  <si>
    <t>REXROTH SPOOL AGEV1-2744 5</t>
  </si>
  <si>
    <t>R902044991</t>
  </si>
  <si>
    <t>REXROTH DIR.-CONTROL VAL VE EZ1H 10</t>
  </si>
  <si>
    <t>R910921149</t>
  </si>
  <si>
    <t>REXROTH FLANGE SEALING</t>
  </si>
  <si>
    <t>REXROTH PISTON W/PISTON 2016-2021919</t>
  </si>
  <si>
    <t>R902018047</t>
  </si>
  <si>
    <t>RTS/REXROTH LENS PLATE</t>
  </si>
  <si>
    <t>R909436419</t>
  </si>
  <si>
    <t>REXROTH "BUSH S. PISTON AA4VG90"</t>
  </si>
  <si>
    <t>R909651462</t>
  </si>
  <si>
    <t>REXROTH PTBLK AA4VG71/32 SERIES</t>
  </si>
  <si>
    <t>R909157384</t>
  </si>
  <si>
    <t>REXROTH SPANNER NUT A6VM 200</t>
  </si>
  <si>
    <t>R910918192</t>
  </si>
  <si>
    <t>REXROTH PTBLK A10V140/31 R 62N00 2BL</t>
  </si>
  <si>
    <t>R910989805</t>
  </si>
  <si>
    <t>REXROTH A10VO28/31L PORT PLATE62N00</t>
  </si>
  <si>
    <t>REXROTH "SHAFT BRNG ASSY A2FM10-16</t>
  </si>
  <si>
    <t>R909404098</t>
  </si>
  <si>
    <t>REXROTH BARREL AA6V55/AA 7V55</t>
  </si>
  <si>
    <t>R961003394</t>
  </si>
  <si>
    <t>REXROTH SEAL KIT MH-R/HK/</t>
  </si>
  <si>
    <t>R987054557</t>
  </si>
  <si>
    <t>REXROTH CONTROL PLT 4V90 /L 23022032</t>
  </si>
  <si>
    <t>R902096343</t>
  </si>
  <si>
    <t>RETAINING BALL 21725</t>
  </si>
  <si>
    <t>R910920184</t>
  </si>
  <si>
    <t>REXROTH "DFR"C/V AA10VSO 140DFR/31</t>
  </si>
  <si>
    <t>R909444054</t>
  </si>
  <si>
    <t>REXROTH SPACER RG</t>
  </si>
  <si>
    <t>R902030917</t>
  </si>
  <si>
    <t>REXROTH CONTROL HOUSING A8VO200/63</t>
  </si>
  <si>
    <t>R902132252</t>
  </si>
  <si>
    <t>REXROTH PORTPLATE(E/C)A6 VM20EP7X/63</t>
  </si>
  <si>
    <t>R902408019</t>
  </si>
  <si>
    <t>VALVE INSERT</t>
  </si>
  <si>
    <t>R909426500</t>
  </si>
  <si>
    <t>REXROTH SH A11VG50*/11 1 5 SPL</t>
  </si>
  <si>
    <t>HU09831881</t>
  </si>
  <si>
    <t>REXROTH PISTON RING A2F0 12/61</t>
  </si>
  <si>
    <t>R901204316</t>
  </si>
  <si>
    <t>ACTUATOR TUBE 45P210V JN-D-F-O-01</t>
  </si>
  <si>
    <t>REXROTH END CAP A10VSO18 /CW/62N00/3</t>
  </si>
  <si>
    <t>R902013700</t>
  </si>
  <si>
    <t>REXROTH SHAFT 2WDR 21631 .3001</t>
  </si>
  <si>
    <t>R910999302</t>
  </si>
  <si>
    <t>REXROTH CYLINDER BLOCK H A10VO71/31</t>
  </si>
  <si>
    <t>R902512598</t>
  </si>
  <si>
    <t>REXROTH COMPENSATOR A10V ED73 -S3753</t>
  </si>
  <si>
    <t>R902600270</t>
  </si>
  <si>
    <t>REXROTH SQUARE SERVO RIN G A4VG90</t>
  </si>
  <si>
    <t>R910996951</t>
  </si>
  <si>
    <t>REXROTH SHAFT A4VSO125*/ 30*-PZ 24T</t>
  </si>
  <si>
    <t>R910947319</t>
  </si>
  <si>
    <t>REXROTH PTBLK A10V 28/52 L 64N00</t>
  </si>
  <si>
    <t>R910948613</t>
  </si>
  <si>
    <t>REXROTH SHAFT AA10VSO140 /31 'K'</t>
  </si>
  <si>
    <t>R902007711</t>
  </si>
  <si>
    <t>REXROTH SHAFT/Z/24 SPL/1 1</t>
  </si>
  <si>
    <t>R909831770</t>
  </si>
  <si>
    <t>REXROTH SHAFT SEAL ATDSL 35X52X-6-F</t>
  </si>
  <si>
    <t>R902428609</t>
  </si>
  <si>
    <t>REXROTH SERVO COVER A4VS O125/22</t>
  </si>
  <si>
    <t>R901188705</t>
  </si>
  <si>
    <t>REXROTH KBPSR8BA/HCG24K4 0V</t>
  </si>
  <si>
    <t>R909435775</t>
  </si>
  <si>
    <t>REXROTH SWASH A4VG40/32 AA11VG50/12</t>
  </si>
  <si>
    <t>R910942813</t>
  </si>
  <si>
    <t>REXROTH KANTSIL DKAR0001 4 12.42X1.6</t>
  </si>
  <si>
    <t>R909431016</t>
  </si>
  <si>
    <t>REXROTH PIST RETAINER AA 4V90</t>
  </si>
  <si>
    <t>R909650835</t>
  </si>
  <si>
    <t>REXROTH CONTROL PLATE A2 F107/61</t>
  </si>
  <si>
    <t>HU09433381</t>
  </si>
  <si>
    <t>REXROTH FILTRATION ADAPT ER A11VG50</t>
  </si>
  <si>
    <t>R909447591</t>
  </si>
  <si>
    <t>REXROTH ORIFICE A6VM200/ 63</t>
  </si>
  <si>
    <t>R900012411</t>
  </si>
  <si>
    <t>REXROTH PLUG</t>
  </si>
  <si>
    <t>R902156676</t>
  </si>
  <si>
    <t>PRESS RELIEF VALVE 300-5 00BAR   521</t>
  </si>
  <si>
    <t>REXROTH CYL. ROLLER BEAR .  F-208101</t>
  </si>
  <si>
    <t>R910947791</t>
  </si>
  <si>
    <t>REXROTH CRADLE (A)A10V 4 5/31L</t>
  </si>
  <si>
    <t>R986V02475</t>
  </si>
  <si>
    <t>REXROTH SHAFT SEAL CR8694</t>
  </si>
  <si>
    <t>R909428118</t>
  </si>
  <si>
    <t>REXROTH RELIEF  AA11VG50</t>
  </si>
  <si>
    <t>REXROTH MIN ADJUST SCREW</t>
  </si>
  <si>
    <t>R902538234</t>
  </si>
  <si>
    <t>REXROTH MAX ADJUST SCREW A10VO140/31</t>
  </si>
  <si>
    <t>R910943565</t>
  </si>
  <si>
    <t>REXROTH COUPLING A10V100 /31K241-1/4</t>
  </si>
  <si>
    <t>R902435635</t>
  </si>
  <si>
    <t>REXROTH RETAINING BALL</t>
  </si>
  <si>
    <t>R902436204</t>
  </si>
  <si>
    <t>REXROTH SPLINED COUPLING A10V 140</t>
  </si>
  <si>
    <t>R902050037</t>
  </si>
  <si>
    <t>REXROTH CONTROL GASKET P OR A4V40-90 METAL</t>
  </si>
  <si>
    <t>R902602657</t>
  </si>
  <si>
    <t>REXROTH P-MAGNET GRCY037 N54G17-002-</t>
  </si>
  <si>
    <t>R916462507</t>
  </si>
  <si>
    <t>REXROTH LOCATING RING F 91913</t>
  </si>
  <si>
    <t>R909063020</t>
  </si>
  <si>
    <t>REXROTH RING (HALFMOON)A 2F160W2PX</t>
  </si>
  <si>
    <t>R902650766</t>
  </si>
  <si>
    <t>REXROTH P-MAGNET GRCY037 N54G11-006</t>
  </si>
  <si>
    <t>R987053817</t>
  </si>
  <si>
    <t>REXROTH SEAL KIT A7VO55D R/60</t>
  </si>
  <si>
    <t>R909270438</t>
  </si>
  <si>
    <t>REXROTH SEAL KIT ISO AA4 V90/1-P B</t>
  </si>
  <si>
    <t>R910907799</t>
  </si>
  <si>
    <t>REXROTH VARI-SEAL  A6VM2 50/63</t>
  </si>
  <si>
    <t>R910104302</t>
  </si>
  <si>
    <t>BEARING 1 WAY THRUST (A7 V250)</t>
  </si>
  <si>
    <t>R902601069</t>
  </si>
  <si>
    <t>REXROTH CYL ROLL BRG NJ 209 ECP/C3</t>
  </si>
  <si>
    <t>R909153410</t>
  </si>
  <si>
    <t>REXROTH SEAL A2VK107 50X 75X10 CARBO</t>
  </si>
  <si>
    <t>R910818437</t>
  </si>
  <si>
    <t>REXROTH CONTROL ELEMENT 50KW A7V250</t>
  </si>
  <si>
    <t>R902600840</t>
  </si>
  <si>
    <t>REXROTH SEAL FOR SERVO P ISTON</t>
  </si>
  <si>
    <t>R910934358</t>
  </si>
  <si>
    <t>SWIVEL TIMING VALVE</t>
  </si>
  <si>
    <t>R910947780</t>
  </si>
  <si>
    <t>REXROTH SHAFT A10VO28/30</t>
  </si>
  <si>
    <t>R902083872</t>
  </si>
  <si>
    <t>REXROTH LENS PLATE AA4VG 56/32R</t>
  </si>
  <si>
    <t>R987053792</t>
  </si>
  <si>
    <t>REXROTH SEAL KIT A2FM200 -250 0</t>
  </si>
  <si>
    <t>R909153328</t>
  </si>
  <si>
    <t>REXROTH SEAL NUT 16 X 2.</t>
  </si>
  <si>
    <t>R902031286</t>
  </si>
  <si>
    <t>REXROTH DRIVE SHAFT A10V G63/10</t>
  </si>
  <si>
    <t>R902236102</t>
  </si>
  <si>
    <t>REXROTH ECCENTRIC PIN A1 0VG63/10</t>
  </si>
  <si>
    <t>R909831233</t>
  </si>
  <si>
    <t>REXROTH SHAFT SEAL 52 X7 2 X 7 VITON</t>
  </si>
  <si>
    <t>R902600957</t>
  </si>
  <si>
    <t>REXROTH BRNG CRADLE ASSY  A11VO190  9190-2600957</t>
  </si>
  <si>
    <t>R902602672</t>
  </si>
  <si>
    <t>REXROTH S-MAGNET GHPY037 N54F07-001-</t>
  </si>
  <si>
    <t>R902005070</t>
  </si>
  <si>
    <t>REXROTH BUSHING BRNG        4249-2005070S</t>
  </si>
  <si>
    <t>R910963793</t>
  </si>
  <si>
    <t>REXROTH PIPE NUT A10 71- RS/31</t>
  </si>
  <si>
    <t>R902067212</t>
  </si>
  <si>
    <t>REXROTH ECCENTRIC PIN</t>
  </si>
  <si>
    <t>R909449135</t>
  </si>
  <si>
    <t>REXROTH BEARING BUSHING A4VG56/31</t>
  </si>
  <si>
    <t>R902488920</t>
  </si>
  <si>
    <t>RETAINER BALL AND SPRING S</t>
  </si>
  <si>
    <t>R909440537</t>
  </si>
  <si>
    <t>REXROTH END CAP BUSHING/ VP/4VG90/32</t>
  </si>
  <si>
    <t>R909152707</t>
  </si>
  <si>
    <t>REXROTH SEAL NUT</t>
  </si>
  <si>
    <t>R961003396</t>
  </si>
  <si>
    <t>R902105941</t>
  </si>
  <si>
    <t>REXROTH WASHER AA4VG125/ 32</t>
  </si>
  <si>
    <t>R910794325</t>
  </si>
  <si>
    <t>REXROTH A10VO28-31 SHAFT SEAL VITON</t>
  </si>
  <si>
    <t>R909087405</t>
  </si>
  <si>
    <t>SEAL NUT M12 X 1.5</t>
  </si>
  <si>
    <t>R909401723</t>
  </si>
  <si>
    <t>REXROTH LEVER-CTRL HW</t>
  </si>
  <si>
    <t>R909153271</t>
  </si>
  <si>
    <t>REXROTH SEAL NUT 10 X 1.</t>
  </si>
  <si>
    <t>R961000764</t>
  </si>
  <si>
    <t>SEAL KIT PRESSURE RELIEF VALVE</t>
  </si>
  <si>
    <t>R913032365</t>
  </si>
  <si>
    <t>O-RING             N02.0 79-102X262-</t>
  </si>
  <si>
    <t>R902400789</t>
  </si>
  <si>
    <t>REXROTH E/C SHIM A10V28/ 31</t>
  </si>
  <si>
    <t>R909426789</t>
  </si>
  <si>
    <t>REXROTH BUSHING</t>
  </si>
  <si>
    <t>R910913805</t>
  </si>
  <si>
    <t>ACORN NUT DFR CONTROL</t>
  </si>
  <si>
    <t>R910913806</t>
  </si>
  <si>
    <t>REXROTH NUT LOCK M8X1</t>
  </si>
  <si>
    <t>R909418513</t>
  </si>
  <si>
    <t>REXROTH BELLEVILLE WASHE R A6VM200/6</t>
  </si>
  <si>
    <t>R986V02446</t>
  </si>
  <si>
    <t>SNAP RING</t>
  </si>
  <si>
    <t>FOB</t>
  </si>
  <si>
    <t xml:space="preserve"> DPTS</t>
  </si>
  <si>
    <t xml:space="preserve"> FSPO</t>
  </si>
  <si>
    <t xml:space="preserve"> DTOR</t>
  </si>
  <si>
    <t xml:space="preserve"> DMCP</t>
  </si>
  <si>
    <t xml:space="preserve"> DDEL</t>
  </si>
  <si>
    <t xml:space="preserve"> DNVR</t>
  </si>
  <si>
    <t xml:space="preserve"> DHOU</t>
  </si>
  <si>
    <t xml:space="preserve"> DROS</t>
  </si>
  <si>
    <t xml:space="preserve"> DSLC</t>
  </si>
  <si>
    <t xml:space="preserve"> SBUF</t>
  </si>
  <si>
    <t xml:space="preserve"> DSTH</t>
  </si>
  <si>
    <t xml:space="preserve"> DATL</t>
  </si>
  <si>
    <t xml:space="preserve"> SRIV</t>
  </si>
  <si>
    <t xml:space="preserve"> SMID</t>
  </si>
  <si>
    <t xml:space="preserve"> FGR</t>
  </si>
  <si>
    <t xml:space="preserve"> SGF</t>
  </si>
  <si>
    <t xml:space="preserve"> SMIN</t>
  </si>
  <si>
    <t xml:space="preserve"> SDAL</t>
  </si>
  <si>
    <t xml:space="preserve"> SXTR</t>
  </si>
  <si>
    <t xml:space="preserve"> DBOI</t>
  </si>
  <si>
    <t xml:space="preserve"> DXCP</t>
  </si>
  <si>
    <t xml:space="preserve"> DDAL</t>
  </si>
  <si>
    <t>Item</t>
  </si>
  <si>
    <r>
      <t xml:space="preserve"> Unit Replacement Cost </t>
    </r>
    <r>
      <rPr>
        <b/>
        <sz val="10"/>
        <color theme="8" tint="-0.249977111117893"/>
        <rFont val="Aptos"/>
        <family val="2"/>
      </rPr>
      <t>USD</t>
    </r>
  </si>
  <si>
    <r>
      <t xml:space="preserve">Total  Replacement Cost </t>
    </r>
    <r>
      <rPr>
        <b/>
        <sz val="10"/>
        <color theme="8" tint="-0.249977111117893"/>
        <rFont val="Aptos"/>
        <family val="2"/>
      </rPr>
      <t>USD</t>
    </r>
  </si>
  <si>
    <t>Contact Sales: (250) 758-2055 (phone / fax / text)</t>
  </si>
  <si>
    <r>
      <rPr>
        <b/>
        <sz val="14"/>
        <color rgb="FFC00000"/>
        <rFont val="Aptos"/>
        <family val="2"/>
      </rPr>
      <t>Replacement Costs</t>
    </r>
    <r>
      <rPr>
        <sz val="14"/>
        <color rgb="FFC00000"/>
        <rFont val="Aptos"/>
        <family val="2"/>
      </rPr>
      <t xml:space="preserve"> are shown for </t>
    </r>
    <r>
      <rPr>
        <b/>
        <sz val="14"/>
        <color rgb="FFC00000"/>
        <rFont val="Aptos"/>
        <family val="2"/>
      </rPr>
      <t>reference only.</t>
    </r>
  </si>
  <si>
    <t>Bosch Rexroth Corporation</t>
  </si>
  <si>
    <t>R910948620</t>
  </si>
  <si>
    <t>REXROTH CRADLE (A)A10V 1 40/31L</t>
  </si>
  <si>
    <t>R902071731</t>
  </si>
  <si>
    <t>CONTROL PLATE RH  'R' 21629.</t>
  </si>
  <si>
    <t>R909600265</t>
  </si>
  <si>
    <t>REXROTH COVER ASSY A11V1 90-260/11-N</t>
  </si>
  <si>
    <t>R902230973</t>
  </si>
  <si>
    <t>CYLINDER           M. BU CHSEN 'R' 2</t>
  </si>
  <si>
    <t>R921855342</t>
  </si>
  <si>
    <t>Rexroth Seal Kit</t>
  </si>
  <si>
    <t>R909416388</t>
  </si>
  <si>
    <t>REXROTH CONTROL CARTRIDG E  MIT BLEN</t>
  </si>
  <si>
    <t>R909651103</t>
  </si>
  <si>
    <t>REXROTH PTBLK AA4VG90/31 32</t>
  </si>
  <si>
    <t>R910928941</t>
  </si>
  <si>
    <t>REXROTH SHAFT SEAL BABSL 0.5 VITON</t>
  </si>
  <si>
    <t>R902016388</t>
  </si>
  <si>
    <t>REXROTH PRES RELIEF VALV E A4VG56/31</t>
  </si>
  <si>
    <t>R909433110</t>
  </si>
  <si>
    <t>REXROTH PRESSURE OVERRID E A4VG56/31</t>
  </si>
  <si>
    <t>R986V01304</t>
  </si>
  <si>
    <t>REXROTH DISTRIBUTOR PLAT E  M037 NON</t>
  </si>
  <si>
    <t>R902410606</t>
  </si>
  <si>
    <t>REXROTH SHAFT A10V 100 U K THRU-DRIV</t>
  </si>
  <si>
    <t>R921855146</t>
  </si>
  <si>
    <t>REXROTH "BEARING 70X125X 41 CLASS ""</t>
  </si>
  <si>
    <t>R909443559</t>
  </si>
  <si>
    <t>REXROTH PISTON A4V90 A11 VO95/10</t>
  </si>
  <si>
    <t>R902087676</t>
  </si>
  <si>
    <t>REXROTH COUPLING HUB N35X1 2</t>
  </si>
  <si>
    <t>R921854827</t>
  </si>
  <si>
    <t>REXROTH BEARING 65X140X3 6 MCR10</t>
  </si>
  <si>
    <t xml:space="preserve"> DKAL</t>
  </si>
  <si>
    <t xml:space="preserve"> DBAT</t>
  </si>
  <si>
    <t>R902441091</t>
  </si>
  <si>
    <t>R902087969</t>
  </si>
  <si>
    <t>R910961079</t>
  </si>
  <si>
    <t>R909651470</t>
  </si>
  <si>
    <t>R902279446</t>
  </si>
  <si>
    <t>R902400563</t>
  </si>
  <si>
    <t>R909602225</t>
  </si>
  <si>
    <t>R902445424</t>
  </si>
  <si>
    <t>R902006259</t>
  </si>
  <si>
    <t>R909921383</t>
  </si>
  <si>
    <t>R909446875</t>
  </si>
  <si>
    <t>R902010473</t>
  </si>
  <si>
    <t>R909156102</t>
  </si>
  <si>
    <t>R987053615</t>
  </si>
  <si>
    <t>R902099662</t>
  </si>
  <si>
    <t>PISTON + PISTON RING BG36/B    2355-2441091</t>
  </si>
  <si>
    <t>REXROTH CYLINDER BLOCK A 4VG175/40</t>
  </si>
  <si>
    <t>REXROTH PORT BLOCK AA4VG 125/32 SAE</t>
  </si>
  <si>
    <t>Cover Plate</t>
  </si>
  <si>
    <t>REXROTH LENS R A11VO 190 /11</t>
  </si>
  <si>
    <t>REXROTH CONTROL HD 4VG90 /32</t>
  </si>
  <si>
    <t>REXROTH V/P A10VO140 CCW</t>
  </si>
  <si>
    <t>REXROTH GEROTER A10VG63* /10 "F00"</t>
  </si>
  <si>
    <t>REXROTH SHAFT AA4VG40*/3 2-*S</t>
  </si>
  <si>
    <t>REXROTH SET SCREW   5641 6.1000</t>
  </si>
  <si>
    <t>REXROTH SCREW ECCENTRIC AA4VG56/32</t>
  </si>
  <si>
    <t>REXROTH LOCKNUT A7VO107/ 60</t>
  </si>
  <si>
    <t>REXROTH SEAL KT A2F23.3Z 4 210.16.22</t>
  </si>
  <si>
    <t>REXROTH PARALLEL KEY</t>
  </si>
  <si>
    <t>LOT5001-Bosch Rexroth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</si>
</sst>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4"/>
      <color theme="1"/>
      <name val="Aptos"/>
      <family val="2"/>
    </font>
    <font>
      <sz val="14"/>
      <name val="Aptos"/>
      <family val="2"/>
    </font>
    <font>
      <sz val="12"/>
      <color theme="1"/>
      <name val="Aptos"/>
      <family val="2"/>
    </font>
    <font>
      <b/>
      <sz val="12"/>
      <color theme="1"/>
      <name val="Aptos"/>
      <family val="2"/>
    </font>
    <font>
      <b/>
      <sz val="22"/>
      <color theme="1"/>
      <name val="Aptos"/>
      <family val="2"/>
    </font>
    <font>
      <b/>
      <sz val="26"/>
      <color theme="1"/>
      <name val="Aptos"/>
      <family val="2"/>
    </font>
    <font>
      <b/>
      <sz val="14"/>
      <color rgb="FFC00000"/>
      <name val="Aptos"/>
      <family val="2"/>
    </font>
    <font>
      <b/>
      <sz val="10"/>
      <color rgb="FF000000"/>
      <name val="Aptos"/>
      <family val="2"/>
    </font>
    <font>
      <b/>
      <sz val="10"/>
      <color theme="8" tint="-0.249977111117893"/>
      <name val="Aptos"/>
      <family val="2"/>
    </font>
    <font>
      <b/>
      <sz val="10"/>
      <color theme="1"/>
      <name val="Aptos"/>
      <family val="2"/>
    </font>
    <font>
      <sz val="10"/>
      <color theme="1"/>
      <name val="Aptos"/>
      <family val="2"/>
    </font>
    <font>
      <sz val="10"/>
      <color theme="1"/>
      <name val="Calibri"/>
      <family val="2"/>
      <scheme val="minor"/>
    </font>
    <font>
      <sz val="10"/>
      <color rgb="FF000000"/>
      <name val="Aptos"/>
      <family val="2"/>
    </font>
    <font>
      <b/>
      <sz val="14"/>
      <name val="Aptos"/>
      <family val="2"/>
    </font>
    <font>
      <sz val="14"/>
      <color rgb="FFC0000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>
      <alignment vertical="top"/>
    </xf>
  </cellStyleXfs>
  <cellXfs count="38">
    <xf numFmtId="0" fontId="0" fillId="0" borderId="0" xfId="0"/>
    <xf numFmtId="0" fontId="6" fillId="0" borderId="0" xfId="0" applyFont="1" applyAlignment="1">
      <alignment horizontal="center" vertical="center"/>
    </xf>
    <xf numFmtId="165" fontId="6" fillId="0" borderId="0" xfId="1" applyNumberFormat="1" applyFont="1" applyAlignment="1">
      <alignment horizontal="right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/>
    <xf numFmtId="165" fontId="7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right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2" borderId="1" xfId="0" applyFont="1" applyFill="1" applyBorder="1" applyAlignment="1">
      <alignment horizontal="center" wrapText="1" readingOrder="1"/>
    </xf>
    <xf numFmtId="0" fontId="14" fillId="0" borderId="0" xfId="0" applyFont="1"/>
    <xf numFmtId="0" fontId="14" fillId="0" borderId="0" xfId="0" applyFont="1" applyAlignment="1">
      <alignment horizontal="center"/>
    </xf>
    <xf numFmtId="0" fontId="16" fillId="0" borderId="3" xfId="2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right" vertical="center"/>
    </xf>
    <xf numFmtId="165" fontId="13" fillId="4" borderId="3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1" fillId="2" borderId="5" xfId="0" applyFont="1" applyFill="1" applyBorder="1" applyAlignment="1">
      <alignment horizontal="left" wrapText="1" readingOrder="1"/>
    </xf>
    <xf numFmtId="0" fontId="11" fillId="2" borderId="5" xfId="0" applyFont="1" applyFill="1" applyBorder="1" applyAlignment="1">
      <alignment horizontal="center" wrapText="1" readingOrder="1"/>
    </xf>
    <xf numFmtId="165" fontId="11" fillId="2" borderId="5" xfId="1" applyNumberFormat="1" applyFont="1" applyFill="1" applyBorder="1" applyAlignment="1">
      <alignment horizontal="right" wrapText="1" readingOrder="1"/>
    </xf>
    <xf numFmtId="165" fontId="11" fillId="3" borderId="5" xfId="1" applyNumberFormat="1" applyFont="1" applyFill="1" applyBorder="1" applyAlignment="1">
      <alignment horizontal="right" wrapText="1" readingOrder="1"/>
    </xf>
    <xf numFmtId="3" fontId="0" fillId="0" borderId="0" xfId="0" applyNumberFormat="1" applyAlignment="1">
      <alignment horizontal="center"/>
    </xf>
    <xf numFmtId="165" fontId="15" fillId="0" borderId="0" xfId="0" applyNumberFormat="1" applyFont="1"/>
    <xf numFmtId="165" fontId="15" fillId="4" borderId="0" xfId="0" applyNumberFormat="1" applyFont="1" applyFill="1"/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3" xfId="3" xr:uid="{B74B5E4D-16E1-4538-A56A-5A1AFC980C1C}"/>
    <cellStyle name="Normal 4" xfId="2" xr:uid="{D72029F5-465F-4F75-BC0C-66C1F68F55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19"/>
  <sheetViews>
    <sheetView tabSelected="1" zoomScaleNormal="100" workbookViewId="0">
      <pane ySplit="5" topLeftCell="A6" activePane="bottomLeft" state="frozen"/>
      <selection pane="bottomLeft" sqref="A1:G1"/>
    </sheetView>
  </sheetViews>
  <sheetFormatPr defaultColWidth="9.140625" defaultRowHeight="15.75" x14ac:dyDescent="0.25"/>
  <cols>
    <col min="1" max="1" width="5" style="11" bestFit="1" customWidth="1"/>
    <col min="2" max="2" width="45.140625" style="9" customWidth="1"/>
    <col min="3" max="3" width="30.140625" style="9" customWidth="1"/>
    <col min="4" max="4" width="54.7109375" style="9" customWidth="1"/>
    <col min="5" max="5" width="8" style="1" bestFit="1" customWidth="1"/>
    <col min="6" max="6" width="12.42578125" style="2" bestFit="1" customWidth="1"/>
    <col min="7" max="7" width="12.7109375" style="7" bestFit="1" customWidth="1"/>
    <col min="8" max="8" width="0" style="11" hidden="1" customWidth="1"/>
    <col min="9" max="9" width="11.85546875" style="3" customWidth="1"/>
    <col min="10" max="16384" width="9.140625" style="3"/>
  </cols>
  <sheetData>
    <row r="1" spans="1:8" ht="34.5" x14ac:dyDescent="0.25">
      <c r="A1" s="31" t="s">
        <v>5</v>
      </c>
      <c r="B1" s="31"/>
      <c r="C1" s="31"/>
      <c r="D1" s="31"/>
      <c r="E1" s="31"/>
      <c r="F1" s="31"/>
      <c r="G1" s="31"/>
    </row>
    <row r="2" spans="1:8" ht="28.5" x14ac:dyDescent="0.25">
      <c r="A2" s="32" t="s">
        <v>452</v>
      </c>
      <c r="B2" s="32"/>
      <c r="C2" s="32"/>
      <c r="D2" s="32"/>
      <c r="E2" s="32"/>
      <c r="F2" s="32"/>
      <c r="G2" s="32"/>
    </row>
    <row r="3" spans="1:8" ht="18.75" x14ac:dyDescent="0.25">
      <c r="A3" s="33" t="s">
        <v>387</v>
      </c>
      <c r="B3" s="33"/>
      <c r="C3" s="33"/>
      <c r="D3" s="33"/>
      <c r="E3" s="33"/>
      <c r="F3" s="33"/>
      <c r="G3" s="33"/>
    </row>
    <row r="4" spans="1:8" x14ac:dyDescent="0.25">
      <c r="A4" s="34" t="s">
        <v>15</v>
      </c>
      <c r="B4" s="34"/>
      <c r="C4" s="34"/>
      <c r="D4" s="34"/>
      <c r="E4" s="34"/>
      <c r="F4" s="34"/>
      <c r="G4" s="34"/>
    </row>
    <row r="5" spans="1:8" s="13" customFormat="1" ht="59.25" customHeight="1" x14ac:dyDescent="0.25">
      <c r="A5" s="12" t="s">
        <v>383</v>
      </c>
      <c r="B5" s="23" t="s">
        <v>8</v>
      </c>
      <c r="C5" s="23" t="s">
        <v>7</v>
      </c>
      <c r="D5" s="23" t="s">
        <v>4</v>
      </c>
      <c r="E5" s="24" t="s">
        <v>0</v>
      </c>
      <c r="F5" s="25" t="s">
        <v>384</v>
      </c>
      <c r="G5" s="26" t="s">
        <v>385</v>
      </c>
      <c r="H5" s="22" t="s">
        <v>360</v>
      </c>
    </row>
    <row r="6" spans="1:8" s="13" customFormat="1" ht="16.5" customHeight="1" x14ac:dyDescent="0.25">
      <c r="A6" s="14">
        <v>255</v>
      </c>
      <c r="B6" t="s">
        <v>388</v>
      </c>
      <c r="C6" t="s">
        <v>423</v>
      </c>
      <c r="D6" t="s">
        <v>438</v>
      </c>
      <c r="E6" s="27">
        <v>49</v>
      </c>
      <c r="F6" s="28">
        <v>112.34935102040816</v>
      </c>
      <c r="G6" s="29">
        <f t="shared" ref="G6:G69" si="0">E6*F6</f>
        <v>5505.1181999999999</v>
      </c>
      <c r="H6" s="14" t="s">
        <v>363</v>
      </c>
    </row>
    <row r="7" spans="1:8" s="13" customFormat="1" ht="16.5" customHeight="1" x14ac:dyDescent="0.25">
      <c r="A7" s="14">
        <v>256</v>
      </c>
      <c r="B7" t="s">
        <v>388</v>
      </c>
      <c r="C7" t="s">
        <v>17</v>
      </c>
      <c r="D7" t="s">
        <v>18</v>
      </c>
      <c r="E7" s="27">
        <v>4</v>
      </c>
      <c r="F7" s="28">
        <v>791.14</v>
      </c>
      <c r="G7" s="29">
        <f t="shared" si="0"/>
        <v>3164.56</v>
      </c>
      <c r="H7" s="14" t="s">
        <v>377</v>
      </c>
    </row>
    <row r="8" spans="1:8" s="13" customFormat="1" ht="16.5" customHeight="1" x14ac:dyDescent="0.25">
      <c r="A8" s="14">
        <v>257</v>
      </c>
      <c r="B8" t="s">
        <v>388</v>
      </c>
      <c r="C8" t="s">
        <v>423</v>
      </c>
      <c r="D8" t="s">
        <v>438</v>
      </c>
      <c r="E8" s="27">
        <v>28</v>
      </c>
      <c r="F8" s="28">
        <v>112.34935</v>
      </c>
      <c r="G8" s="29">
        <f t="shared" si="0"/>
        <v>3145.7818000000002</v>
      </c>
      <c r="H8" s="14" t="s">
        <v>368</v>
      </c>
    </row>
    <row r="9" spans="1:8" s="13" customFormat="1" ht="16.5" customHeight="1" x14ac:dyDescent="0.25">
      <c r="A9" s="14">
        <v>259</v>
      </c>
      <c r="B9" t="s">
        <v>388</v>
      </c>
      <c r="C9" t="s">
        <v>19</v>
      </c>
      <c r="D9" t="s">
        <v>20</v>
      </c>
      <c r="E9" s="27">
        <v>6</v>
      </c>
      <c r="F9" s="28">
        <v>497.08500000000004</v>
      </c>
      <c r="G9" s="29">
        <f t="shared" si="0"/>
        <v>2982.51</v>
      </c>
      <c r="H9" s="14" t="s">
        <v>363</v>
      </c>
    </row>
    <row r="10" spans="1:8" s="13" customFormat="1" ht="16.5" customHeight="1" x14ac:dyDescent="0.25">
      <c r="A10" s="14">
        <v>258</v>
      </c>
      <c r="B10" t="s">
        <v>388</v>
      </c>
      <c r="C10" t="s">
        <v>21</v>
      </c>
      <c r="D10" t="s">
        <v>22</v>
      </c>
      <c r="E10" s="27">
        <v>4</v>
      </c>
      <c r="F10" s="28">
        <v>734.12</v>
      </c>
      <c r="G10" s="29">
        <f t="shared" si="0"/>
        <v>2936.48</v>
      </c>
      <c r="H10" s="14" t="s">
        <v>365</v>
      </c>
    </row>
    <row r="11" spans="1:8" s="13" customFormat="1" ht="16.5" customHeight="1" x14ac:dyDescent="0.25">
      <c r="A11" s="14">
        <v>260</v>
      </c>
      <c r="B11" t="s">
        <v>388</v>
      </c>
      <c r="C11" t="s">
        <v>23</v>
      </c>
      <c r="D11" t="s">
        <v>24</v>
      </c>
      <c r="E11" s="27">
        <v>4</v>
      </c>
      <c r="F11" s="28">
        <v>600.68399999999997</v>
      </c>
      <c r="G11" s="29">
        <f t="shared" si="0"/>
        <v>2402.7359999999999</v>
      </c>
      <c r="H11" s="14" t="s">
        <v>370</v>
      </c>
    </row>
    <row r="12" spans="1:8" s="13" customFormat="1" ht="16.5" customHeight="1" x14ac:dyDescent="0.25">
      <c r="A12" s="14">
        <v>261</v>
      </c>
      <c r="B12" t="s">
        <v>388</v>
      </c>
      <c r="C12" t="s">
        <v>25</v>
      </c>
      <c r="D12" t="s">
        <v>26</v>
      </c>
      <c r="E12" s="27">
        <v>27</v>
      </c>
      <c r="F12" s="28">
        <v>85.63000000000001</v>
      </c>
      <c r="G12" s="29">
        <f t="shared" si="0"/>
        <v>2312.0100000000002</v>
      </c>
      <c r="H12" s="14" t="s">
        <v>365</v>
      </c>
    </row>
    <row r="13" spans="1:8" s="13" customFormat="1" ht="16.5" customHeight="1" x14ac:dyDescent="0.25">
      <c r="A13" s="14">
        <v>262</v>
      </c>
      <c r="B13" t="s">
        <v>388</v>
      </c>
      <c r="C13" t="s">
        <v>27</v>
      </c>
      <c r="D13" t="s">
        <v>28</v>
      </c>
      <c r="E13" s="27">
        <v>2</v>
      </c>
      <c r="F13" s="28">
        <v>1132.24</v>
      </c>
      <c r="G13" s="29">
        <f t="shared" si="0"/>
        <v>2264.48</v>
      </c>
      <c r="H13" s="14" t="s">
        <v>365</v>
      </c>
    </row>
    <row r="14" spans="1:8" s="13" customFormat="1" ht="16.5" customHeight="1" x14ac:dyDescent="0.25">
      <c r="A14" s="14">
        <v>263</v>
      </c>
      <c r="B14" t="s">
        <v>388</v>
      </c>
      <c r="C14" t="s">
        <v>29</v>
      </c>
      <c r="D14" t="s">
        <v>30</v>
      </c>
      <c r="E14" s="27">
        <v>6</v>
      </c>
      <c r="F14" s="28">
        <v>373.09999999999997</v>
      </c>
      <c r="G14" s="29">
        <f t="shared" si="0"/>
        <v>2238.6</v>
      </c>
      <c r="H14" s="14" t="s">
        <v>372</v>
      </c>
    </row>
    <row r="15" spans="1:8" s="13" customFormat="1" ht="16.5" customHeight="1" x14ac:dyDescent="0.25">
      <c r="A15" s="14">
        <v>264</v>
      </c>
      <c r="B15" t="s">
        <v>388</v>
      </c>
      <c r="C15" t="s">
        <v>424</v>
      </c>
      <c r="D15" t="s">
        <v>439</v>
      </c>
      <c r="E15" s="27">
        <v>3</v>
      </c>
      <c r="F15" s="28">
        <v>618.25249999999994</v>
      </c>
      <c r="G15" s="29">
        <f t="shared" si="0"/>
        <v>1854.7574999999997</v>
      </c>
      <c r="H15" s="14" t="s">
        <v>374</v>
      </c>
    </row>
    <row r="16" spans="1:8" s="13" customFormat="1" ht="16.5" customHeight="1" x14ac:dyDescent="0.25">
      <c r="A16" s="14">
        <v>265</v>
      </c>
      <c r="B16" t="s">
        <v>388</v>
      </c>
      <c r="C16" t="s">
        <v>31</v>
      </c>
      <c r="D16" t="s">
        <v>32</v>
      </c>
      <c r="E16" s="27">
        <v>2</v>
      </c>
      <c r="F16" s="28">
        <v>888.86</v>
      </c>
      <c r="G16" s="29">
        <f t="shared" si="0"/>
        <v>1777.72</v>
      </c>
      <c r="H16" s="14" t="s">
        <v>370</v>
      </c>
    </row>
    <row r="17" spans="1:8" s="13" customFormat="1" ht="16.5" customHeight="1" x14ac:dyDescent="0.25">
      <c r="A17" s="14">
        <v>266</v>
      </c>
      <c r="B17" t="s">
        <v>388</v>
      </c>
      <c r="C17" t="s">
        <v>425</v>
      </c>
      <c r="D17" t="s">
        <v>390</v>
      </c>
      <c r="E17" s="27">
        <v>3</v>
      </c>
      <c r="F17" s="28">
        <v>577.36749999999995</v>
      </c>
      <c r="G17" s="29">
        <f t="shared" si="0"/>
        <v>1732.1025</v>
      </c>
      <c r="H17" s="14"/>
    </row>
    <row r="18" spans="1:8" s="13" customFormat="1" ht="16.5" customHeight="1" x14ac:dyDescent="0.25">
      <c r="A18" s="14">
        <v>267</v>
      </c>
      <c r="B18" t="s">
        <v>388</v>
      </c>
      <c r="C18" t="s">
        <v>33</v>
      </c>
      <c r="D18" t="s">
        <v>34</v>
      </c>
      <c r="E18" s="27">
        <v>2</v>
      </c>
      <c r="F18" s="28">
        <v>830.02</v>
      </c>
      <c r="G18" s="29">
        <f t="shared" si="0"/>
        <v>1660.04</v>
      </c>
      <c r="H18" s="14" t="s">
        <v>365</v>
      </c>
    </row>
    <row r="19" spans="1:8" s="13" customFormat="1" ht="16.5" customHeight="1" x14ac:dyDescent="0.25">
      <c r="A19" s="14">
        <v>268</v>
      </c>
      <c r="B19" t="s">
        <v>388</v>
      </c>
      <c r="C19" t="s">
        <v>35</v>
      </c>
      <c r="D19" t="s">
        <v>36</v>
      </c>
      <c r="E19" s="27">
        <v>2</v>
      </c>
      <c r="F19" s="28">
        <v>798.32</v>
      </c>
      <c r="G19" s="29">
        <f t="shared" si="0"/>
        <v>1596.64</v>
      </c>
      <c r="H19" s="14"/>
    </row>
    <row r="20" spans="1:8" s="13" customFormat="1" ht="16.5" customHeight="1" x14ac:dyDescent="0.25">
      <c r="A20" s="14">
        <v>269</v>
      </c>
      <c r="B20" t="s">
        <v>388</v>
      </c>
      <c r="C20" t="s">
        <v>426</v>
      </c>
      <c r="D20" t="s">
        <v>440</v>
      </c>
      <c r="E20" s="27">
        <v>2</v>
      </c>
      <c r="F20" s="28">
        <v>699.44335000000001</v>
      </c>
      <c r="G20" s="29">
        <f t="shared" si="0"/>
        <v>1398.8867</v>
      </c>
      <c r="H20" s="14" t="s">
        <v>375</v>
      </c>
    </row>
    <row r="21" spans="1:8" s="13" customFormat="1" ht="16.5" customHeight="1" x14ac:dyDescent="0.25">
      <c r="A21" s="14">
        <v>270</v>
      </c>
      <c r="B21" t="s">
        <v>388</v>
      </c>
      <c r="C21" t="s">
        <v>39</v>
      </c>
      <c r="D21" t="s">
        <v>40</v>
      </c>
      <c r="E21" s="27">
        <v>3</v>
      </c>
      <c r="F21" s="28">
        <v>464.48</v>
      </c>
      <c r="G21" s="29">
        <f t="shared" si="0"/>
        <v>1393.44</v>
      </c>
      <c r="H21" s="14" t="s">
        <v>371</v>
      </c>
    </row>
    <row r="22" spans="1:8" s="13" customFormat="1" ht="16.5" customHeight="1" x14ac:dyDescent="0.25">
      <c r="A22" s="14">
        <v>271</v>
      </c>
      <c r="B22" t="s">
        <v>388</v>
      </c>
      <c r="C22" t="s">
        <v>41</v>
      </c>
      <c r="D22" t="s">
        <v>42</v>
      </c>
      <c r="E22" s="27">
        <v>1</v>
      </c>
      <c r="F22" s="28">
        <v>1354.03</v>
      </c>
      <c r="G22" s="29">
        <f t="shared" si="0"/>
        <v>1354.03</v>
      </c>
      <c r="H22" s="14" t="s">
        <v>370</v>
      </c>
    </row>
    <row r="23" spans="1:8" s="13" customFormat="1" ht="16.5" customHeight="1" x14ac:dyDescent="0.25">
      <c r="A23" s="14">
        <v>272</v>
      </c>
      <c r="B23" t="s">
        <v>388</v>
      </c>
      <c r="C23" t="s">
        <v>43</v>
      </c>
      <c r="D23" t="s">
        <v>44</v>
      </c>
      <c r="E23" s="27">
        <v>3</v>
      </c>
      <c r="F23" s="28">
        <v>447.7</v>
      </c>
      <c r="G23" s="29">
        <f t="shared" si="0"/>
        <v>1343.1</v>
      </c>
      <c r="H23" s="14"/>
    </row>
    <row r="24" spans="1:8" s="13" customFormat="1" ht="16.5" customHeight="1" x14ac:dyDescent="0.25">
      <c r="A24" s="14">
        <v>273</v>
      </c>
      <c r="B24" t="s">
        <v>388</v>
      </c>
      <c r="C24" t="s">
        <v>45</v>
      </c>
      <c r="D24" t="s">
        <v>46</v>
      </c>
      <c r="E24" s="27">
        <v>2</v>
      </c>
      <c r="F24" s="28">
        <v>665.00665000000004</v>
      </c>
      <c r="G24" s="29">
        <f t="shared" si="0"/>
        <v>1330.0133000000001</v>
      </c>
      <c r="H24" s="14" t="s">
        <v>361</v>
      </c>
    </row>
    <row r="25" spans="1:8" s="13" customFormat="1" ht="16.5" customHeight="1" x14ac:dyDescent="0.25">
      <c r="A25" s="14">
        <v>274</v>
      </c>
      <c r="B25" t="s">
        <v>388</v>
      </c>
      <c r="C25" t="s">
        <v>389</v>
      </c>
      <c r="D25" t="s">
        <v>390</v>
      </c>
      <c r="E25" s="27">
        <v>3</v>
      </c>
      <c r="F25" s="28">
        <v>438.46499999999997</v>
      </c>
      <c r="G25" s="29">
        <f t="shared" si="0"/>
        <v>1315.395</v>
      </c>
      <c r="H25" s="14"/>
    </row>
    <row r="26" spans="1:8" s="13" customFormat="1" ht="16.5" customHeight="1" x14ac:dyDescent="0.25">
      <c r="A26" s="14">
        <v>275</v>
      </c>
      <c r="B26" t="s">
        <v>388</v>
      </c>
      <c r="C26" t="s">
        <v>47</v>
      </c>
      <c r="D26" t="s">
        <v>48</v>
      </c>
      <c r="E26" s="27">
        <v>2</v>
      </c>
      <c r="F26" s="28">
        <v>648.26</v>
      </c>
      <c r="G26" s="29">
        <f t="shared" si="0"/>
        <v>1296.52</v>
      </c>
      <c r="H26" s="14" t="s">
        <v>364</v>
      </c>
    </row>
    <row r="27" spans="1:8" s="13" customFormat="1" ht="16.5" customHeight="1" x14ac:dyDescent="0.25">
      <c r="A27" s="14">
        <v>276</v>
      </c>
      <c r="B27" t="s">
        <v>388</v>
      </c>
      <c r="C27" t="s">
        <v>49</v>
      </c>
      <c r="D27" t="s">
        <v>50</v>
      </c>
      <c r="E27" s="27">
        <v>2</v>
      </c>
      <c r="F27" s="28">
        <v>644.73749999999995</v>
      </c>
      <c r="G27" s="29">
        <f t="shared" si="0"/>
        <v>1289.4749999999999</v>
      </c>
      <c r="H27" s="14" t="s">
        <v>373</v>
      </c>
    </row>
    <row r="28" spans="1:8" s="13" customFormat="1" ht="16.5" customHeight="1" x14ac:dyDescent="0.25">
      <c r="A28" s="14">
        <v>277</v>
      </c>
      <c r="B28" t="s">
        <v>388</v>
      </c>
      <c r="C28" t="s">
        <v>51</v>
      </c>
      <c r="D28" t="s">
        <v>52</v>
      </c>
      <c r="E28" s="27">
        <v>3</v>
      </c>
      <c r="F28" s="28">
        <v>429.79666666666668</v>
      </c>
      <c r="G28" s="29">
        <f t="shared" si="0"/>
        <v>1289.3900000000001</v>
      </c>
      <c r="H28" s="14" t="s">
        <v>422</v>
      </c>
    </row>
    <row r="29" spans="1:8" s="13" customFormat="1" ht="16.5" customHeight="1" x14ac:dyDescent="0.25">
      <c r="A29" s="14">
        <v>278</v>
      </c>
      <c r="B29" t="s">
        <v>388</v>
      </c>
      <c r="C29" t="s">
        <v>53</v>
      </c>
      <c r="D29" t="s">
        <v>54</v>
      </c>
      <c r="E29" s="27">
        <v>2</v>
      </c>
      <c r="F29" s="28">
        <v>641.4</v>
      </c>
      <c r="G29" s="29">
        <f t="shared" si="0"/>
        <v>1282.8</v>
      </c>
      <c r="H29" s="14" t="s">
        <v>376</v>
      </c>
    </row>
    <row r="30" spans="1:8" s="13" customFormat="1" ht="16.5" customHeight="1" x14ac:dyDescent="0.25">
      <c r="A30" s="14">
        <v>279</v>
      </c>
      <c r="B30" t="s">
        <v>388</v>
      </c>
      <c r="C30" t="s">
        <v>55</v>
      </c>
      <c r="D30" t="s">
        <v>56</v>
      </c>
      <c r="E30" s="27">
        <v>3</v>
      </c>
      <c r="F30" s="28">
        <v>414.90000000000003</v>
      </c>
      <c r="G30" s="29">
        <f t="shared" si="0"/>
        <v>1244.7</v>
      </c>
      <c r="H30" s="14" t="s">
        <v>366</v>
      </c>
    </row>
    <row r="31" spans="1:8" s="13" customFormat="1" ht="16.5" customHeight="1" x14ac:dyDescent="0.25">
      <c r="A31" s="14">
        <v>280</v>
      </c>
      <c r="B31" t="s">
        <v>388</v>
      </c>
      <c r="C31" t="s">
        <v>57</v>
      </c>
      <c r="D31" t="s">
        <v>58</v>
      </c>
      <c r="E31" s="27">
        <v>1</v>
      </c>
      <c r="F31" s="28">
        <v>1167.07</v>
      </c>
      <c r="G31" s="29">
        <f t="shared" si="0"/>
        <v>1167.07</v>
      </c>
      <c r="H31" s="14" t="s">
        <v>363</v>
      </c>
    </row>
    <row r="32" spans="1:8" s="13" customFormat="1" ht="16.5" customHeight="1" x14ac:dyDescent="0.25">
      <c r="A32" s="14">
        <v>281</v>
      </c>
      <c r="B32" t="s">
        <v>388</v>
      </c>
      <c r="C32" t="s">
        <v>59</v>
      </c>
      <c r="D32" t="s">
        <v>60</v>
      </c>
      <c r="E32" s="27">
        <v>6</v>
      </c>
      <c r="F32" s="28">
        <v>184.35856666666666</v>
      </c>
      <c r="G32" s="29">
        <f t="shared" si="0"/>
        <v>1106.1514</v>
      </c>
      <c r="H32" s="14" t="s">
        <v>363</v>
      </c>
    </row>
    <row r="33" spans="1:8" s="13" customFormat="1" ht="16.5" customHeight="1" x14ac:dyDescent="0.25">
      <c r="A33" s="14">
        <v>282</v>
      </c>
      <c r="B33" t="s">
        <v>388</v>
      </c>
      <c r="C33" t="s">
        <v>61</v>
      </c>
      <c r="D33" t="s">
        <v>62</v>
      </c>
      <c r="E33" s="27">
        <v>3</v>
      </c>
      <c r="F33" s="28">
        <v>359.28</v>
      </c>
      <c r="G33" s="29">
        <f t="shared" si="0"/>
        <v>1077.8399999999999</v>
      </c>
      <c r="H33" s="14" t="s">
        <v>363</v>
      </c>
    </row>
    <row r="34" spans="1:8" s="13" customFormat="1" ht="16.5" customHeight="1" x14ac:dyDescent="0.25">
      <c r="A34" s="14">
        <v>283</v>
      </c>
      <c r="B34" t="s">
        <v>388</v>
      </c>
      <c r="C34" t="s">
        <v>63</v>
      </c>
      <c r="D34" t="s">
        <v>64</v>
      </c>
      <c r="E34" s="27">
        <v>3</v>
      </c>
      <c r="F34" s="28">
        <v>347.0625</v>
      </c>
      <c r="G34" s="29">
        <f t="shared" si="0"/>
        <v>1041.1875</v>
      </c>
      <c r="H34" s="14" t="s">
        <v>363</v>
      </c>
    </row>
    <row r="35" spans="1:8" s="13" customFormat="1" ht="16.5" customHeight="1" x14ac:dyDescent="0.25">
      <c r="A35" s="14">
        <v>284</v>
      </c>
      <c r="B35" t="s">
        <v>388</v>
      </c>
      <c r="C35" t="s">
        <v>65</v>
      </c>
      <c r="D35" t="s">
        <v>66</v>
      </c>
      <c r="E35" s="27">
        <v>2</v>
      </c>
      <c r="F35" s="28">
        <v>510.44</v>
      </c>
      <c r="G35" s="29">
        <f t="shared" si="0"/>
        <v>1020.88</v>
      </c>
      <c r="H35" s="14" t="s">
        <v>363</v>
      </c>
    </row>
    <row r="36" spans="1:8" s="13" customFormat="1" ht="16.5" customHeight="1" x14ac:dyDescent="0.25">
      <c r="A36" s="14">
        <v>285</v>
      </c>
      <c r="B36" t="s">
        <v>388</v>
      </c>
      <c r="C36" t="s">
        <v>168</v>
      </c>
      <c r="D36" t="s">
        <v>169</v>
      </c>
      <c r="E36" s="27">
        <v>2</v>
      </c>
      <c r="F36" s="28">
        <v>486.55</v>
      </c>
      <c r="G36" s="29">
        <f t="shared" si="0"/>
        <v>973.1</v>
      </c>
      <c r="H36" s="14" t="s">
        <v>370</v>
      </c>
    </row>
    <row r="37" spans="1:8" s="13" customFormat="1" ht="16.5" customHeight="1" x14ac:dyDescent="0.25">
      <c r="A37" s="14">
        <v>286</v>
      </c>
      <c r="B37" t="s">
        <v>388</v>
      </c>
      <c r="C37" t="s">
        <v>67</v>
      </c>
      <c r="D37" t="s">
        <v>68</v>
      </c>
      <c r="E37" s="27">
        <v>27</v>
      </c>
      <c r="F37" s="28">
        <v>35.68</v>
      </c>
      <c r="G37" s="29">
        <f t="shared" si="0"/>
        <v>963.36</v>
      </c>
      <c r="H37" s="14" t="s">
        <v>370</v>
      </c>
    </row>
    <row r="38" spans="1:8" s="13" customFormat="1" ht="16.5" customHeight="1" x14ac:dyDescent="0.25">
      <c r="A38" s="14">
        <v>287</v>
      </c>
      <c r="B38" t="s">
        <v>388</v>
      </c>
      <c r="C38" t="s">
        <v>391</v>
      </c>
      <c r="D38" t="s">
        <v>392</v>
      </c>
      <c r="E38" s="27">
        <v>2</v>
      </c>
      <c r="F38" s="28">
        <v>480.43</v>
      </c>
      <c r="G38" s="29">
        <f t="shared" si="0"/>
        <v>960.86</v>
      </c>
      <c r="H38" s="14"/>
    </row>
    <row r="39" spans="1:8" s="13" customFormat="1" ht="16.5" customHeight="1" x14ac:dyDescent="0.25">
      <c r="A39" s="14">
        <v>288</v>
      </c>
      <c r="B39" t="s">
        <v>388</v>
      </c>
      <c r="C39" t="s">
        <v>134</v>
      </c>
      <c r="D39" t="s">
        <v>135</v>
      </c>
      <c r="E39" s="27">
        <v>3</v>
      </c>
      <c r="F39" s="28">
        <v>319.88666666666666</v>
      </c>
      <c r="G39" s="29">
        <f t="shared" si="0"/>
        <v>959.66</v>
      </c>
      <c r="H39" s="14" t="s">
        <v>364</v>
      </c>
    </row>
    <row r="40" spans="1:8" s="13" customFormat="1" ht="16.5" customHeight="1" x14ac:dyDescent="0.25">
      <c r="A40" s="14">
        <v>289</v>
      </c>
      <c r="B40" t="s">
        <v>388</v>
      </c>
      <c r="C40" t="s">
        <v>69</v>
      </c>
      <c r="D40" t="s">
        <v>70</v>
      </c>
      <c r="E40" s="27">
        <v>1</v>
      </c>
      <c r="F40" s="28">
        <v>953.38</v>
      </c>
      <c r="G40" s="29">
        <f t="shared" si="0"/>
        <v>953.38</v>
      </c>
      <c r="H40" s="14" t="s">
        <v>369</v>
      </c>
    </row>
    <row r="41" spans="1:8" s="13" customFormat="1" ht="16.5" customHeight="1" x14ac:dyDescent="0.25">
      <c r="A41" s="14">
        <v>290</v>
      </c>
      <c r="B41" t="s">
        <v>388</v>
      </c>
      <c r="C41" t="s">
        <v>71</v>
      </c>
      <c r="D41" t="s">
        <v>72</v>
      </c>
      <c r="E41" s="27">
        <v>3</v>
      </c>
      <c r="F41" s="28">
        <v>313.98099999999999</v>
      </c>
      <c r="G41" s="29">
        <f t="shared" si="0"/>
        <v>941.94299999999998</v>
      </c>
      <c r="H41" s="14"/>
    </row>
    <row r="42" spans="1:8" s="13" customFormat="1" ht="16.5" customHeight="1" x14ac:dyDescent="0.25">
      <c r="A42" s="14">
        <v>291</v>
      </c>
      <c r="B42" t="s">
        <v>388</v>
      </c>
      <c r="C42" t="s">
        <v>73</v>
      </c>
      <c r="D42" t="s">
        <v>74</v>
      </c>
      <c r="E42" s="27">
        <v>1</v>
      </c>
      <c r="F42" s="28">
        <v>929.14</v>
      </c>
      <c r="G42" s="29">
        <f t="shared" si="0"/>
        <v>929.14</v>
      </c>
      <c r="H42" s="14" t="s">
        <v>364</v>
      </c>
    </row>
    <row r="43" spans="1:8" s="13" customFormat="1" ht="16.5" customHeight="1" x14ac:dyDescent="0.25">
      <c r="A43" s="14">
        <v>292</v>
      </c>
      <c r="B43" t="s">
        <v>388</v>
      </c>
      <c r="C43" t="s">
        <v>75</v>
      </c>
      <c r="D43" t="s">
        <v>76</v>
      </c>
      <c r="E43" s="27">
        <v>7</v>
      </c>
      <c r="F43" s="28">
        <v>129.57250000000002</v>
      </c>
      <c r="G43" s="29">
        <f t="shared" si="0"/>
        <v>907.00750000000016</v>
      </c>
      <c r="H43" s="14" t="s">
        <v>371</v>
      </c>
    </row>
    <row r="44" spans="1:8" s="13" customFormat="1" ht="16.5" customHeight="1" x14ac:dyDescent="0.25">
      <c r="A44" s="14">
        <v>293</v>
      </c>
      <c r="B44" t="s">
        <v>388</v>
      </c>
      <c r="C44" t="s">
        <v>138</v>
      </c>
      <c r="D44" t="s">
        <v>139</v>
      </c>
      <c r="E44" s="27">
        <v>3</v>
      </c>
      <c r="F44" s="28">
        <v>301.01666666666665</v>
      </c>
      <c r="G44" s="29">
        <f t="shared" si="0"/>
        <v>903.05</v>
      </c>
      <c r="H44" s="14" t="s">
        <v>371</v>
      </c>
    </row>
    <row r="45" spans="1:8" s="13" customFormat="1" ht="16.5" customHeight="1" x14ac:dyDescent="0.25">
      <c r="A45" s="14">
        <v>294</v>
      </c>
      <c r="B45" t="s">
        <v>388</v>
      </c>
      <c r="C45" t="s">
        <v>9</v>
      </c>
      <c r="D45" t="s">
        <v>77</v>
      </c>
      <c r="E45" s="27">
        <v>5</v>
      </c>
      <c r="F45" s="28">
        <v>173.26</v>
      </c>
      <c r="G45" s="29">
        <f t="shared" si="0"/>
        <v>866.3</v>
      </c>
      <c r="H45" s="14" t="s">
        <v>371</v>
      </c>
    </row>
    <row r="46" spans="1:8" s="13" customFormat="1" ht="16.5" customHeight="1" x14ac:dyDescent="0.25">
      <c r="A46" s="14">
        <v>295</v>
      </c>
      <c r="B46" t="s">
        <v>388</v>
      </c>
      <c r="C46" t="s">
        <v>78</v>
      </c>
      <c r="D46" t="s">
        <v>79</v>
      </c>
      <c r="E46" s="27">
        <v>2</v>
      </c>
      <c r="F46" s="28">
        <v>424.52</v>
      </c>
      <c r="G46" s="29">
        <f t="shared" si="0"/>
        <v>849.04</v>
      </c>
      <c r="H46" s="14" t="s">
        <v>371</v>
      </c>
    </row>
    <row r="47" spans="1:8" s="13" customFormat="1" ht="16.5" customHeight="1" x14ac:dyDescent="0.25">
      <c r="A47" s="14">
        <v>296</v>
      </c>
      <c r="B47" t="s">
        <v>388</v>
      </c>
      <c r="C47" t="s">
        <v>80</v>
      </c>
      <c r="D47" t="s">
        <v>81</v>
      </c>
      <c r="E47" s="27">
        <v>1</v>
      </c>
      <c r="F47" s="28">
        <v>837.37</v>
      </c>
      <c r="G47" s="29">
        <f t="shared" si="0"/>
        <v>837.37</v>
      </c>
      <c r="H47" s="14" t="s">
        <v>371</v>
      </c>
    </row>
    <row r="48" spans="1:8" s="13" customFormat="1" ht="16.5" customHeight="1" x14ac:dyDescent="0.25">
      <c r="A48" s="14">
        <v>297</v>
      </c>
      <c r="B48" t="s">
        <v>388</v>
      </c>
      <c r="C48" t="s">
        <v>82</v>
      </c>
      <c r="D48" t="s">
        <v>83</v>
      </c>
      <c r="E48" s="27">
        <v>2</v>
      </c>
      <c r="F48" s="28">
        <v>415.20499999999998</v>
      </c>
      <c r="G48" s="29">
        <f t="shared" si="0"/>
        <v>830.41</v>
      </c>
      <c r="H48" s="14" t="s">
        <v>371</v>
      </c>
    </row>
    <row r="49" spans="1:8" s="13" customFormat="1" ht="16.5" customHeight="1" x14ac:dyDescent="0.25">
      <c r="A49" s="14">
        <v>298</v>
      </c>
      <c r="B49" t="s">
        <v>388</v>
      </c>
      <c r="C49" t="s">
        <v>84</v>
      </c>
      <c r="D49" t="s">
        <v>85</v>
      </c>
      <c r="E49" s="27">
        <v>1</v>
      </c>
      <c r="F49" s="28">
        <v>818.1</v>
      </c>
      <c r="G49" s="29">
        <f t="shared" si="0"/>
        <v>818.1</v>
      </c>
      <c r="H49" s="14" t="s">
        <v>371</v>
      </c>
    </row>
    <row r="50" spans="1:8" s="13" customFormat="1" ht="16.5" customHeight="1" x14ac:dyDescent="0.25">
      <c r="A50" s="14">
        <v>299</v>
      </c>
      <c r="B50" t="s">
        <v>388</v>
      </c>
      <c r="C50" t="s">
        <v>11</v>
      </c>
      <c r="D50" t="s">
        <v>193</v>
      </c>
      <c r="E50" s="27">
        <v>2</v>
      </c>
      <c r="F50" s="28">
        <v>404.61</v>
      </c>
      <c r="G50" s="29">
        <f t="shared" si="0"/>
        <v>809.22</v>
      </c>
      <c r="H50" s="14" t="s">
        <v>371</v>
      </c>
    </row>
    <row r="51" spans="1:8" s="13" customFormat="1" ht="16.5" customHeight="1" x14ac:dyDescent="0.25">
      <c r="A51" s="14">
        <v>300</v>
      </c>
      <c r="B51" t="s">
        <v>388</v>
      </c>
      <c r="C51" t="s">
        <v>86</v>
      </c>
      <c r="D51" t="s">
        <v>87</v>
      </c>
      <c r="E51" s="27">
        <v>9</v>
      </c>
      <c r="F51" s="28">
        <v>89.800766666666675</v>
      </c>
      <c r="G51" s="29">
        <f t="shared" si="0"/>
        <v>808.20690000000013</v>
      </c>
      <c r="H51" s="14" t="s">
        <v>371</v>
      </c>
    </row>
    <row r="52" spans="1:8" s="13" customFormat="1" ht="16.5" customHeight="1" x14ac:dyDescent="0.25">
      <c r="A52" s="14">
        <v>301</v>
      </c>
      <c r="B52" t="s">
        <v>388</v>
      </c>
      <c r="C52" t="s">
        <v>88</v>
      </c>
      <c r="D52" t="s">
        <v>89</v>
      </c>
      <c r="E52" s="27">
        <v>1</v>
      </c>
      <c r="F52" s="28">
        <v>806.49</v>
      </c>
      <c r="G52" s="29">
        <f t="shared" si="0"/>
        <v>806.49</v>
      </c>
      <c r="H52" s="14" t="s">
        <v>371</v>
      </c>
    </row>
    <row r="53" spans="1:8" s="13" customFormat="1" ht="16.5" customHeight="1" x14ac:dyDescent="0.25">
      <c r="A53" s="14">
        <v>302</v>
      </c>
      <c r="B53" t="s">
        <v>388</v>
      </c>
      <c r="C53" t="s">
        <v>90</v>
      </c>
      <c r="D53" t="s">
        <v>91</v>
      </c>
      <c r="E53" s="27">
        <v>1</v>
      </c>
      <c r="F53" s="28">
        <v>798.72</v>
      </c>
      <c r="G53" s="29">
        <f t="shared" si="0"/>
        <v>798.72</v>
      </c>
      <c r="H53" s="14" t="s">
        <v>371</v>
      </c>
    </row>
    <row r="54" spans="1:8" s="13" customFormat="1" ht="16.5" customHeight="1" x14ac:dyDescent="0.25">
      <c r="A54" s="14">
        <v>303</v>
      </c>
      <c r="B54" t="s">
        <v>388</v>
      </c>
      <c r="C54" t="s">
        <v>92</v>
      </c>
      <c r="D54" t="s">
        <v>93</v>
      </c>
      <c r="E54" s="27">
        <v>1</v>
      </c>
      <c r="F54" s="28">
        <v>792.68</v>
      </c>
      <c r="G54" s="29">
        <f t="shared" si="0"/>
        <v>792.68</v>
      </c>
      <c r="H54" s="14" t="s">
        <v>371</v>
      </c>
    </row>
    <row r="55" spans="1:8" s="13" customFormat="1" ht="16.5" customHeight="1" x14ac:dyDescent="0.25">
      <c r="A55" s="14">
        <v>304</v>
      </c>
      <c r="B55" t="s">
        <v>388</v>
      </c>
      <c r="C55" t="s">
        <v>94</v>
      </c>
      <c r="D55" t="s">
        <v>95</v>
      </c>
      <c r="E55" s="27">
        <v>2</v>
      </c>
      <c r="F55" s="28">
        <v>394.75</v>
      </c>
      <c r="G55" s="29">
        <f t="shared" si="0"/>
        <v>789.5</v>
      </c>
      <c r="H55" s="14" t="s">
        <v>371</v>
      </c>
    </row>
    <row r="56" spans="1:8" s="13" customFormat="1" ht="16.5" customHeight="1" x14ac:dyDescent="0.25">
      <c r="A56" s="14">
        <v>305</v>
      </c>
      <c r="B56" t="s">
        <v>388</v>
      </c>
      <c r="C56" t="s">
        <v>96</v>
      </c>
      <c r="D56" t="s">
        <v>97</v>
      </c>
      <c r="E56" s="27">
        <v>1</v>
      </c>
      <c r="F56" s="28">
        <v>786.39</v>
      </c>
      <c r="G56" s="29">
        <f t="shared" si="0"/>
        <v>786.39</v>
      </c>
      <c r="H56" s="14" t="s">
        <v>371</v>
      </c>
    </row>
    <row r="57" spans="1:8" s="13" customFormat="1" ht="16.5" customHeight="1" x14ac:dyDescent="0.25">
      <c r="A57" s="14">
        <v>306</v>
      </c>
      <c r="B57" t="s">
        <v>388</v>
      </c>
      <c r="C57" t="s">
        <v>98</v>
      </c>
      <c r="D57" t="s">
        <v>99</v>
      </c>
      <c r="E57" s="27">
        <v>1</v>
      </c>
      <c r="F57" s="28">
        <v>784.45</v>
      </c>
      <c r="G57" s="29">
        <f t="shared" si="0"/>
        <v>784.45</v>
      </c>
      <c r="H57" s="14" t="s">
        <v>371</v>
      </c>
    </row>
    <row r="58" spans="1:8" s="13" customFormat="1" ht="16.5" customHeight="1" x14ac:dyDescent="0.25">
      <c r="A58" s="14">
        <v>307</v>
      </c>
      <c r="B58" t="s">
        <v>388</v>
      </c>
      <c r="C58" t="s">
        <v>393</v>
      </c>
      <c r="D58" t="s">
        <v>394</v>
      </c>
      <c r="E58" s="27">
        <v>2</v>
      </c>
      <c r="F58" s="28">
        <v>390.05</v>
      </c>
      <c r="G58" s="29">
        <f t="shared" si="0"/>
        <v>780.1</v>
      </c>
      <c r="H58" s="14" t="s">
        <v>371</v>
      </c>
    </row>
    <row r="59" spans="1:8" s="13" customFormat="1" ht="16.5" customHeight="1" x14ac:dyDescent="0.25">
      <c r="A59" s="14">
        <v>308</v>
      </c>
      <c r="B59" t="s">
        <v>388</v>
      </c>
      <c r="C59" t="s">
        <v>37</v>
      </c>
      <c r="D59" t="s">
        <v>38</v>
      </c>
      <c r="E59" s="27">
        <v>1</v>
      </c>
      <c r="F59" s="28">
        <v>772.49879999999996</v>
      </c>
      <c r="G59" s="29">
        <f t="shared" si="0"/>
        <v>772.49879999999996</v>
      </c>
      <c r="H59" s="14" t="s">
        <v>371</v>
      </c>
    </row>
    <row r="60" spans="1:8" s="13" customFormat="1" ht="16.5" customHeight="1" x14ac:dyDescent="0.25">
      <c r="A60" s="14">
        <v>309</v>
      </c>
      <c r="B60" t="s">
        <v>388</v>
      </c>
      <c r="C60" t="s">
        <v>100</v>
      </c>
      <c r="D60" t="s">
        <v>101</v>
      </c>
      <c r="E60" s="27">
        <v>1</v>
      </c>
      <c r="F60" s="28">
        <v>771.27</v>
      </c>
      <c r="G60" s="29">
        <f t="shared" si="0"/>
        <v>771.27</v>
      </c>
      <c r="H60" s="14" t="s">
        <v>371</v>
      </c>
    </row>
    <row r="61" spans="1:8" s="13" customFormat="1" ht="16.5" customHeight="1" x14ac:dyDescent="0.25">
      <c r="A61" s="14">
        <v>310</v>
      </c>
      <c r="B61" t="s">
        <v>388</v>
      </c>
      <c r="C61" t="s">
        <v>102</v>
      </c>
      <c r="D61" t="s">
        <v>103</v>
      </c>
      <c r="E61" s="27">
        <v>1</v>
      </c>
      <c r="F61" s="28">
        <v>771.13</v>
      </c>
      <c r="G61" s="29">
        <f t="shared" si="0"/>
        <v>771.13</v>
      </c>
      <c r="H61" s="14" t="s">
        <v>371</v>
      </c>
    </row>
    <row r="62" spans="1:8" s="13" customFormat="1" ht="16.5" customHeight="1" x14ac:dyDescent="0.25">
      <c r="A62" s="14">
        <v>311</v>
      </c>
      <c r="B62" t="s">
        <v>388</v>
      </c>
      <c r="C62" t="s">
        <v>104</v>
      </c>
      <c r="D62" t="s">
        <v>105</v>
      </c>
      <c r="E62" s="27">
        <v>2</v>
      </c>
      <c r="F62" s="28">
        <v>384.786</v>
      </c>
      <c r="G62" s="29">
        <f t="shared" si="0"/>
        <v>769.572</v>
      </c>
      <c r="H62" s="14" t="s">
        <v>371</v>
      </c>
    </row>
    <row r="63" spans="1:8" s="13" customFormat="1" ht="16.5" customHeight="1" x14ac:dyDescent="0.25">
      <c r="A63" s="14">
        <v>312</v>
      </c>
      <c r="B63" t="s">
        <v>388</v>
      </c>
      <c r="C63" t="s">
        <v>106</v>
      </c>
      <c r="D63" t="s">
        <v>107</v>
      </c>
      <c r="E63" s="27">
        <v>1</v>
      </c>
      <c r="F63" s="28">
        <v>766.827</v>
      </c>
      <c r="G63" s="29">
        <f t="shared" si="0"/>
        <v>766.827</v>
      </c>
      <c r="H63" s="14" t="s">
        <v>371</v>
      </c>
    </row>
    <row r="64" spans="1:8" s="13" customFormat="1" ht="16.5" customHeight="1" x14ac:dyDescent="0.25">
      <c r="A64" s="14">
        <v>313</v>
      </c>
      <c r="B64" t="s">
        <v>388</v>
      </c>
      <c r="C64" t="s">
        <v>108</v>
      </c>
      <c r="D64" t="s">
        <v>109</v>
      </c>
      <c r="E64" s="27">
        <v>1</v>
      </c>
      <c r="F64" s="28">
        <v>761.65</v>
      </c>
      <c r="G64" s="29">
        <f t="shared" si="0"/>
        <v>761.65</v>
      </c>
      <c r="H64" s="14" t="s">
        <v>371</v>
      </c>
    </row>
    <row r="65" spans="1:8" s="13" customFormat="1" ht="16.5" customHeight="1" x14ac:dyDescent="0.25">
      <c r="A65" s="14">
        <v>314</v>
      </c>
      <c r="B65" t="s">
        <v>388</v>
      </c>
      <c r="C65" t="s">
        <v>395</v>
      </c>
      <c r="D65" t="s">
        <v>396</v>
      </c>
      <c r="E65" s="27">
        <v>1</v>
      </c>
      <c r="F65" s="28">
        <v>761.06</v>
      </c>
      <c r="G65" s="29">
        <f t="shared" si="0"/>
        <v>761.06</v>
      </c>
      <c r="H65" s="14" t="s">
        <v>371</v>
      </c>
    </row>
    <row r="66" spans="1:8" s="13" customFormat="1" ht="16.5" customHeight="1" x14ac:dyDescent="0.25">
      <c r="A66" s="14">
        <v>315</v>
      </c>
      <c r="B66" t="s">
        <v>388</v>
      </c>
      <c r="C66" t="s">
        <v>110</v>
      </c>
      <c r="D66" t="s">
        <v>111</v>
      </c>
      <c r="E66" s="27">
        <v>1</v>
      </c>
      <c r="F66" s="28">
        <v>760.98</v>
      </c>
      <c r="G66" s="29">
        <f t="shared" si="0"/>
        <v>760.98</v>
      </c>
      <c r="H66" s="14" t="s">
        <v>371</v>
      </c>
    </row>
    <row r="67" spans="1:8" s="13" customFormat="1" ht="16.5" customHeight="1" x14ac:dyDescent="0.25">
      <c r="A67" s="14">
        <v>316</v>
      </c>
      <c r="B67" t="s">
        <v>388</v>
      </c>
      <c r="C67" t="s">
        <v>112</v>
      </c>
      <c r="D67" t="s">
        <v>113</v>
      </c>
      <c r="E67" s="27">
        <v>2</v>
      </c>
      <c r="F67" s="28">
        <v>373.56</v>
      </c>
      <c r="G67" s="29">
        <f t="shared" si="0"/>
        <v>747.12</v>
      </c>
      <c r="H67" s="14" t="s">
        <v>371</v>
      </c>
    </row>
    <row r="68" spans="1:8" s="13" customFormat="1" ht="16.5" customHeight="1" x14ac:dyDescent="0.25">
      <c r="A68" s="14">
        <v>317</v>
      </c>
      <c r="B68" t="s">
        <v>388</v>
      </c>
      <c r="C68" t="s">
        <v>114</v>
      </c>
      <c r="D68" t="s">
        <v>115</v>
      </c>
      <c r="E68" s="27">
        <v>1</v>
      </c>
      <c r="F68" s="28">
        <v>738.10799999999995</v>
      </c>
      <c r="G68" s="29">
        <f t="shared" si="0"/>
        <v>738.10799999999995</v>
      </c>
      <c r="H68" s="14" t="s">
        <v>371</v>
      </c>
    </row>
    <row r="69" spans="1:8" s="13" customFormat="1" ht="16.5" customHeight="1" x14ac:dyDescent="0.25">
      <c r="A69" s="14">
        <v>318</v>
      </c>
      <c r="B69" t="s">
        <v>388</v>
      </c>
      <c r="C69" t="s">
        <v>116</v>
      </c>
      <c r="D69" t="s">
        <v>117</v>
      </c>
      <c r="E69" s="27">
        <v>1</v>
      </c>
      <c r="F69" s="28">
        <v>719.447</v>
      </c>
      <c r="G69" s="29">
        <f t="shared" si="0"/>
        <v>719.447</v>
      </c>
      <c r="H69" s="14" t="s">
        <v>371</v>
      </c>
    </row>
    <row r="70" spans="1:8" s="13" customFormat="1" ht="16.5" customHeight="1" x14ac:dyDescent="0.25">
      <c r="A70" s="14">
        <v>319</v>
      </c>
      <c r="B70" t="s">
        <v>388</v>
      </c>
      <c r="C70" t="s">
        <v>118</v>
      </c>
      <c r="D70" t="s">
        <v>119</v>
      </c>
      <c r="E70" s="27">
        <v>1</v>
      </c>
      <c r="F70" s="28">
        <v>699.8</v>
      </c>
      <c r="G70" s="29">
        <f t="shared" ref="G70:G133" si="1">E70*F70</f>
        <v>699.8</v>
      </c>
      <c r="H70" s="14" t="s">
        <v>361</v>
      </c>
    </row>
    <row r="71" spans="1:8" s="13" customFormat="1" ht="16.5" customHeight="1" x14ac:dyDescent="0.25">
      <c r="A71" s="14">
        <v>320</v>
      </c>
      <c r="B71" t="s">
        <v>388</v>
      </c>
      <c r="C71" t="s">
        <v>120</v>
      </c>
      <c r="D71" t="s">
        <v>121</v>
      </c>
      <c r="E71" s="27">
        <v>8</v>
      </c>
      <c r="F71" s="28">
        <v>86.986000000000004</v>
      </c>
      <c r="G71" s="29">
        <f t="shared" si="1"/>
        <v>695.88800000000003</v>
      </c>
      <c r="H71" s="14"/>
    </row>
    <row r="72" spans="1:8" s="13" customFormat="1" ht="16.5" customHeight="1" x14ac:dyDescent="0.25">
      <c r="A72" s="14">
        <v>321</v>
      </c>
      <c r="B72" t="s">
        <v>388</v>
      </c>
      <c r="C72" t="s">
        <v>122</v>
      </c>
      <c r="D72" t="s">
        <v>123</v>
      </c>
      <c r="E72" s="27">
        <v>1</v>
      </c>
      <c r="F72" s="28">
        <v>694.68</v>
      </c>
      <c r="G72" s="29">
        <f t="shared" si="1"/>
        <v>694.68</v>
      </c>
      <c r="H72" s="14" t="s">
        <v>364</v>
      </c>
    </row>
    <row r="73" spans="1:8" s="13" customFormat="1" ht="16.5" customHeight="1" x14ac:dyDescent="0.25">
      <c r="A73" s="14">
        <v>322</v>
      </c>
      <c r="B73" t="s">
        <v>388</v>
      </c>
      <c r="C73" t="s">
        <v>124</v>
      </c>
      <c r="D73" t="s">
        <v>125</v>
      </c>
      <c r="E73" s="27">
        <v>3</v>
      </c>
      <c r="F73" s="28">
        <v>229.07000000000002</v>
      </c>
      <c r="G73" s="29">
        <f t="shared" si="1"/>
        <v>687.21</v>
      </c>
      <c r="H73" s="14" t="s">
        <v>370</v>
      </c>
    </row>
    <row r="74" spans="1:8" s="13" customFormat="1" ht="16.5" customHeight="1" x14ac:dyDescent="0.25">
      <c r="A74" s="14">
        <v>323</v>
      </c>
      <c r="B74" t="s">
        <v>388</v>
      </c>
      <c r="C74" t="s">
        <v>126</v>
      </c>
      <c r="D74" t="s">
        <v>127</v>
      </c>
      <c r="E74" s="27">
        <v>2</v>
      </c>
      <c r="F74" s="28">
        <v>339.45</v>
      </c>
      <c r="G74" s="29">
        <f t="shared" si="1"/>
        <v>678.9</v>
      </c>
      <c r="H74" s="14" t="s">
        <v>362</v>
      </c>
    </row>
    <row r="75" spans="1:8" s="13" customFormat="1" ht="16.5" customHeight="1" x14ac:dyDescent="0.25">
      <c r="A75" s="14">
        <v>324</v>
      </c>
      <c r="B75" t="s">
        <v>388</v>
      </c>
      <c r="C75" t="s">
        <v>128</v>
      </c>
      <c r="D75" t="s">
        <v>129</v>
      </c>
      <c r="E75" s="27">
        <v>4</v>
      </c>
      <c r="F75" s="28">
        <v>165.42</v>
      </c>
      <c r="G75" s="29">
        <f t="shared" si="1"/>
        <v>661.68</v>
      </c>
      <c r="H75" s="14" t="s">
        <v>373</v>
      </c>
    </row>
    <row r="76" spans="1:8" s="13" customFormat="1" ht="16.5" customHeight="1" x14ac:dyDescent="0.25">
      <c r="A76" s="14">
        <v>325</v>
      </c>
      <c r="B76" t="s">
        <v>388</v>
      </c>
      <c r="C76" t="s">
        <v>397</v>
      </c>
      <c r="D76" t="s">
        <v>398</v>
      </c>
      <c r="E76" s="27">
        <v>1</v>
      </c>
      <c r="F76" s="28">
        <v>654.85</v>
      </c>
      <c r="G76" s="29">
        <f t="shared" si="1"/>
        <v>654.85</v>
      </c>
      <c r="H76" s="14" t="s">
        <v>373</v>
      </c>
    </row>
    <row r="77" spans="1:8" s="13" customFormat="1" ht="16.5" customHeight="1" x14ac:dyDescent="0.25">
      <c r="A77" s="14">
        <v>326</v>
      </c>
      <c r="B77" t="s">
        <v>388</v>
      </c>
      <c r="C77" t="s">
        <v>130</v>
      </c>
      <c r="D77" t="s">
        <v>131</v>
      </c>
      <c r="E77" s="27">
        <v>1</v>
      </c>
      <c r="F77" s="28">
        <v>649.35</v>
      </c>
      <c r="G77" s="29">
        <f t="shared" si="1"/>
        <v>649.35</v>
      </c>
      <c r="H77" s="14"/>
    </row>
    <row r="78" spans="1:8" s="13" customFormat="1" ht="16.5" customHeight="1" x14ac:dyDescent="0.25">
      <c r="A78" s="14">
        <v>327</v>
      </c>
      <c r="B78" t="s">
        <v>388</v>
      </c>
      <c r="C78" t="s">
        <v>132</v>
      </c>
      <c r="D78" t="s">
        <v>133</v>
      </c>
      <c r="E78" s="27">
        <v>5</v>
      </c>
      <c r="F78" s="28">
        <v>129.495</v>
      </c>
      <c r="G78" s="29">
        <f t="shared" si="1"/>
        <v>647.47500000000002</v>
      </c>
      <c r="H78" s="14"/>
    </row>
    <row r="79" spans="1:8" s="13" customFormat="1" ht="16.5" customHeight="1" x14ac:dyDescent="0.25">
      <c r="A79" s="14">
        <v>328</v>
      </c>
      <c r="B79" t="s">
        <v>388</v>
      </c>
      <c r="C79" t="s">
        <v>136</v>
      </c>
      <c r="D79" t="s">
        <v>137</v>
      </c>
      <c r="E79" s="27">
        <v>1</v>
      </c>
      <c r="F79" s="28">
        <v>627.64</v>
      </c>
      <c r="G79" s="29">
        <f t="shared" si="1"/>
        <v>627.64</v>
      </c>
      <c r="H79" s="14" t="s">
        <v>373</v>
      </c>
    </row>
    <row r="80" spans="1:8" s="13" customFormat="1" ht="16.5" customHeight="1" x14ac:dyDescent="0.25">
      <c r="A80" s="14">
        <v>329</v>
      </c>
      <c r="B80" t="s">
        <v>388</v>
      </c>
      <c r="C80" t="s">
        <v>399</v>
      </c>
      <c r="D80" t="s">
        <v>400</v>
      </c>
      <c r="E80" s="27">
        <v>1</v>
      </c>
      <c r="F80" s="28">
        <v>614.59</v>
      </c>
      <c r="G80" s="29">
        <f t="shared" si="1"/>
        <v>614.59</v>
      </c>
      <c r="H80" s="14" t="s">
        <v>373</v>
      </c>
    </row>
    <row r="81" spans="1:8" s="13" customFormat="1" ht="16.5" customHeight="1" x14ac:dyDescent="0.25">
      <c r="A81" s="14">
        <v>330</v>
      </c>
      <c r="B81" t="s">
        <v>388</v>
      </c>
      <c r="C81" t="s">
        <v>427</v>
      </c>
      <c r="D81" t="s">
        <v>441</v>
      </c>
      <c r="E81" s="27">
        <v>1</v>
      </c>
      <c r="F81" s="28">
        <v>583.54</v>
      </c>
      <c r="G81" s="29">
        <f t="shared" si="1"/>
        <v>583.54</v>
      </c>
      <c r="H81" s="14" t="s">
        <v>373</v>
      </c>
    </row>
    <row r="82" spans="1:8" s="13" customFormat="1" ht="16.5" customHeight="1" x14ac:dyDescent="0.25">
      <c r="A82" s="14">
        <v>331</v>
      </c>
      <c r="B82" t="s">
        <v>388</v>
      </c>
      <c r="C82" t="s">
        <v>140</v>
      </c>
      <c r="D82" t="s">
        <v>141</v>
      </c>
      <c r="E82" s="27">
        <v>2</v>
      </c>
      <c r="F82" s="28">
        <v>291.26</v>
      </c>
      <c r="G82" s="29">
        <f t="shared" si="1"/>
        <v>582.52</v>
      </c>
      <c r="H82" s="14" t="s">
        <v>373</v>
      </c>
    </row>
    <row r="83" spans="1:8" s="13" customFormat="1" ht="16.5" customHeight="1" x14ac:dyDescent="0.25">
      <c r="A83" s="14">
        <v>332</v>
      </c>
      <c r="B83" t="s">
        <v>388</v>
      </c>
      <c r="C83" t="s">
        <v>142</v>
      </c>
      <c r="D83" t="s">
        <v>143</v>
      </c>
      <c r="E83" s="27">
        <v>1</v>
      </c>
      <c r="F83" s="28">
        <v>577.20600000000002</v>
      </c>
      <c r="G83" s="29">
        <f t="shared" si="1"/>
        <v>577.20600000000002</v>
      </c>
      <c r="H83" s="14" t="s">
        <v>373</v>
      </c>
    </row>
    <row r="84" spans="1:8" s="13" customFormat="1" ht="16.5" customHeight="1" x14ac:dyDescent="0.25">
      <c r="A84" s="14">
        <v>333</v>
      </c>
      <c r="B84" t="s">
        <v>388</v>
      </c>
      <c r="C84" t="s">
        <v>401</v>
      </c>
      <c r="D84" t="s">
        <v>402</v>
      </c>
      <c r="E84" s="27">
        <v>1</v>
      </c>
      <c r="F84" s="28">
        <v>574.80999999999995</v>
      </c>
      <c r="G84" s="29">
        <f t="shared" si="1"/>
        <v>574.80999999999995</v>
      </c>
      <c r="H84" s="14" t="s">
        <v>373</v>
      </c>
    </row>
    <row r="85" spans="1:8" s="13" customFormat="1" ht="16.5" customHeight="1" x14ac:dyDescent="0.25">
      <c r="A85" s="14">
        <v>334</v>
      </c>
      <c r="B85" t="s">
        <v>388</v>
      </c>
      <c r="C85" t="s">
        <v>428</v>
      </c>
      <c r="D85" t="s">
        <v>442</v>
      </c>
      <c r="E85" s="27">
        <v>1</v>
      </c>
      <c r="F85" s="28">
        <v>570.27</v>
      </c>
      <c r="G85" s="29">
        <f t="shared" si="1"/>
        <v>570.27</v>
      </c>
      <c r="H85" s="14" t="s">
        <v>373</v>
      </c>
    </row>
    <row r="86" spans="1:8" s="13" customFormat="1" ht="16.5" customHeight="1" x14ac:dyDescent="0.25">
      <c r="A86" s="14">
        <v>335</v>
      </c>
      <c r="B86" t="s">
        <v>388</v>
      </c>
      <c r="C86" t="s">
        <v>233</v>
      </c>
      <c r="D86" t="s">
        <v>234</v>
      </c>
      <c r="E86" s="27">
        <v>2</v>
      </c>
      <c r="F86" s="28">
        <v>280.35000000000002</v>
      </c>
      <c r="G86" s="29">
        <f t="shared" si="1"/>
        <v>560.70000000000005</v>
      </c>
      <c r="H86" s="14" t="s">
        <v>373</v>
      </c>
    </row>
    <row r="87" spans="1:8" s="13" customFormat="1" ht="16.5" customHeight="1" x14ac:dyDescent="0.25">
      <c r="A87" s="14">
        <v>336</v>
      </c>
      <c r="B87" t="s">
        <v>388</v>
      </c>
      <c r="C87" t="s">
        <v>144</v>
      </c>
      <c r="D87" t="s">
        <v>145</v>
      </c>
      <c r="E87" s="27">
        <v>1</v>
      </c>
      <c r="F87" s="28">
        <v>559.96</v>
      </c>
      <c r="G87" s="29">
        <f t="shared" si="1"/>
        <v>559.96</v>
      </c>
      <c r="H87" s="14" t="s">
        <v>373</v>
      </c>
    </row>
    <row r="88" spans="1:8" s="13" customFormat="1" ht="16.5" customHeight="1" x14ac:dyDescent="0.25">
      <c r="A88" s="14">
        <v>337</v>
      </c>
      <c r="B88" t="s">
        <v>388</v>
      </c>
      <c r="C88" t="s">
        <v>403</v>
      </c>
      <c r="D88" t="s">
        <v>404</v>
      </c>
      <c r="E88" s="27">
        <v>13</v>
      </c>
      <c r="F88" s="28">
        <v>42.503</v>
      </c>
      <c r="G88" s="29">
        <f t="shared" si="1"/>
        <v>552.53899999999999</v>
      </c>
      <c r="H88" s="14" t="s">
        <v>373</v>
      </c>
    </row>
    <row r="89" spans="1:8" s="13" customFormat="1" ht="16.5" customHeight="1" x14ac:dyDescent="0.25">
      <c r="A89" s="14">
        <v>338</v>
      </c>
      <c r="B89" t="s">
        <v>388</v>
      </c>
      <c r="C89" t="s">
        <v>146</v>
      </c>
      <c r="D89" t="s">
        <v>147</v>
      </c>
      <c r="E89" s="27">
        <v>1</v>
      </c>
      <c r="F89" s="28">
        <v>545.84</v>
      </c>
      <c r="G89" s="29">
        <f t="shared" si="1"/>
        <v>545.84</v>
      </c>
      <c r="H89" s="14" t="s">
        <v>378</v>
      </c>
    </row>
    <row r="90" spans="1:8" s="13" customFormat="1" ht="16.5" customHeight="1" x14ac:dyDescent="0.25">
      <c r="A90" s="14">
        <v>339</v>
      </c>
      <c r="B90" t="s">
        <v>388</v>
      </c>
      <c r="C90" t="s">
        <v>148</v>
      </c>
      <c r="D90" t="s">
        <v>149</v>
      </c>
      <c r="E90" s="27">
        <v>1</v>
      </c>
      <c r="F90" s="28">
        <v>537.54499999999996</v>
      </c>
      <c r="G90" s="29">
        <f t="shared" si="1"/>
        <v>537.54499999999996</v>
      </c>
      <c r="H90" s="14" t="s">
        <v>373</v>
      </c>
    </row>
    <row r="91" spans="1:8" s="13" customFormat="1" ht="16.5" customHeight="1" x14ac:dyDescent="0.25">
      <c r="A91" s="14">
        <v>340</v>
      </c>
      <c r="B91" t="s">
        <v>388</v>
      </c>
      <c r="C91" t="s">
        <v>247</v>
      </c>
      <c r="D91" t="s">
        <v>248</v>
      </c>
      <c r="E91" s="27">
        <v>2</v>
      </c>
      <c r="F91" s="28">
        <v>266.77</v>
      </c>
      <c r="G91" s="29">
        <f t="shared" si="1"/>
        <v>533.54</v>
      </c>
      <c r="H91" s="14" t="s">
        <v>373</v>
      </c>
    </row>
    <row r="92" spans="1:8" s="13" customFormat="1" ht="16.5" customHeight="1" x14ac:dyDescent="0.25">
      <c r="A92" s="14">
        <v>341</v>
      </c>
      <c r="B92" t="s">
        <v>388</v>
      </c>
      <c r="C92" t="s">
        <v>150</v>
      </c>
      <c r="D92" t="s">
        <v>151</v>
      </c>
      <c r="E92" s="27">
        <v>3</v>
      </c>
      <c r="F92" s="28">
        <v>175.44666666666669</v>
      </c>
      <c r="G92" s="29">
        <f t="shared" si="1"/>
        <v>526.34</v>
      </c>
      <c r="H92" s="14" t="s">
        <v>373</v>
      </c>
    </row>
    <row r="93" spans="1:8" s="13" customFormat="1" ht="16.5" customHeight="1" x14ac:dyDescent="0.25">
      <c r="A93" s="14">
        <v>342</v>
      </c>
      <c r="B93" t="s">
        <v>388</v>
      </c>
      <c r="C93" t="s">
        <v>152</v>
      </c>
      <c r="D93" t="s">
        <v>153</v>
      </c>
      <c r="E93" s="27">
        <v>6</v>
      </c>
      <c r="F93" s="28">
        <v>87.704999999999998</v>
      </c>
      <c r="G93" s="29">
        <f t="shared" si="1"/>
        <v>526.23</v>
      </c>
      <c r="H93" s="14" t="s">
        <v>373</v>
      </c>
    </row>
    <row r="94" spans="1:8" s="13" customFormat="1" ht="16.5" customHeight="1" x14ac:dyDescent="0.25">
      <c r="A94" s="14">
        <v>343</v>
      </c>
      <c r="B94" t="s">
        <v>388</v>
      </c>
      <c r="C94" t="s">
        <v>154</v>
      </c>
      <c r="D94" t="s">
        <v>155</v>
      </c>
      <c r="E94" s="27">
        <v>1</v>
      </c>
      <c r="F94" s="28">
        <v>513.33000000000004</v>
      </c>
      <c r="G94" s="29">
        <f t="shared" si="1"/>
        <v>513.33000000000004</v>
      </c>
      <c r="H94" s="14" t="s">
        <v>373</v>
      </c>
    </row>
    <row r="95" spans="1:8" s="13" customFormat="1" ht="16.5" customHeight="1" x14ac:dyDescent="0.25">
      <c r="A95" s="14">
        <v>344</v>
      </c>
      <c r="B95" t="s">
        <v>388</v>
      </c>
      <c r="C95" t="s">
        <v>156</v>
      </c>
      <c r="D95" t="s">
        <v>157</v>
      </c>
      <c r="E95" s="27">
        <v>4</v>
      </c>
      <c r="F95" s="28">
        <v>127.175</v>
      </c>
      <c r="G95" s="29">
        <f t="shared" si="1"/>
        <v>508.7</v>
      </c>
      <c r="H95" s="14" t="s">
        <v>373</v>
      </c>
    </row>
    <row r="96" spans="1:8" s="13" customFormat="1" ht="16.5" customHeight="1" x14ac:dyDescent="0.25">
      <c r="A96" s="14">
        <v>345</v>
      </c>
      <c r="B96" t="s">
        <v>388</v>
      </c>
      <c r="C96" t="s">
        <v>158</v>
      </c>
      <c r="D96" t="s">
        <v>159</v>
      </c>
      <c r="E96" s="27">
        <v>1</v>
      </c>
      <c r="F96" s="28">
        <v>507.79500000000002</v>
      </c>
      <c r="G96" s="29">
        <f t="shared" si="1"/>
        <v>507.79500000000002</v>
      </c>
      <c r="H96" s="14" t="s">
        <v>373</v>
      </c>
    </row>
    <row r="97" spans="1:8" s="13" customFormat="1" ht="16.5" customHeight="1" x14ac:dyDescent="0.25">
      <c r="A97" s="14">
        <v>346</v>
      </c>
      <c r="B97" t="s">
        <v>388</v>
      </c>
      <c r="C97" t="s">
        <v>429</v>
      </c>
      <c r="D97" t="s">
        <v>443</v>
      </c>
      <c r="E97" s="27">
        <v>1</v>
      </c>
      <c r="F97" s="28">
        <v>502.89330000000001</v>
      </c>
      <c r="G97" s="29">
        <f t="shared" si="1"/>
        <v>502.89330000000001</v>
      </c>
      <c r="H97" s="14" t="s">
        <v>373</v>
      </c>
    </row>
    <row r="98" spans="1:8" s="13" customFormat="1" ht="16.5" customHeight="1" x14ac:dyDescent="0.25">
      <c r="A98" s="14">
        <v>347</v>
      </c>
      <c r="B98" t="s">
        <v>388</v>
      </c>
      <c r="C98" t="s">
        <v>258</v>
      </c>
      <c r="D98" t="s">
        <v>259</v>
      </c>
      <c r="E98" s="27">
        <v>2</v>
      </c>
      <c r="F98" s="28">
        <v>251.22</v>
      </c>
      <c r="G98" s="29">
        <f t="shared" si="1"/>
        <v>502.44</v>
      </c>
      <c r="H98" s="14" t="s">
        <v>373</v>
      </c>
    </row>
    <row r="99" spans="1:8" s="13" customFormat="1" ht="16.5" customHeight="1" x14ac:dyDescent="0.25">
      <c r="A99" s="14">
        <v>348</v>
      </c>
      <c r="B99" t="s">
        <v>388</v>
      </c>
      <c r="C99" t="s">
        <v>160</v>
      </c>
      <c r="D99" t="s">
        <v>161</v>
      </c>
      <c r="E99" s="27">
        <v>3</v>
      </c>
      <c r="F99" s="28">
        <v>166.62</v>
      </c>
      <c r="G99" s="29">
        <f t="shared" si="1"/>
        <v>499.86</v>
      </c>
      <c r="H99" s="14" t="s">
        <v>373</v>
      </c>
    </row>
    <row r="100" spans="1:8" s="13" customFormat="1" ht="16.5" customHeight="1" x14ac:dyDescent="0.25">
      <c r="A100" s="14">
        <v>349</v>
      </c>
      <c r="B100" t="s">
        <v>388</v>
      </c>
      <c r="C100" t="s">
        <v>162</v>
      </c>
      <c r="D100" t="s">
        <v>163</v>
      </c>
      <c r="E100" s="27">
        <v>162</v>
      </c>
      <c r="F100" s="28">
        <v>3.06</v>
      </c>
      <c r="G100" s="29">
        <f t="shared" si="1"/>
        <v>495.72</v>
      </c>
      <c r="H100" s="14" t="s">
        <v>373</v>
      </c>
    </row>
    <row r="101" spans="1:8" s="13" customFormat="1" ht="16.5" customHeight="1" x14ac:dyDescent="0.25">
      <c r="A101" s="14">
        <v>350</v>
      </c>
      <c r="B101" t="s">
        <v>388</v>
      </c>
      <c r="C101" t="s">
        <v>164</v>
      </c>
      <c r="D101" t="s">
        <v>165</v>
      </c>
      <c r="E101" s="27">
        <v>1</v>
      </c>
      <c r="F101" s="28">
        <v>495.5</v>
      </c>
      <c r="G101" s="29">
        <f t="shared" si="1"/>
        <v>495.5</v>
      </c>
      <c r="H101" s="14" t="s">
        <v>373</v>
      </c>
    </row>
    <row r="102" spans="1:8" s="13" customFormat="1" ht="16.5" customHeight="1" x14ac:dyDescent="0.25">
      <c r="A102" s="14">
        <v>351</v>
      </c>
      <c r="B102" t="s">
        <v>388</v>
      </c>
      <c r="C102" t="s">
        <v>166</v>
      </c>
      <c r="D102" t="s">
        <v>167</v>
      </c>
      <c r="E102" s="27">
        <v>1</v>
      </c>
      <c r="F102" s="28">
        <v>493.2</v>
      </c>
      <c r="G102" s="29">
        <f t="shared" si="1"/>
        <v>493.2</v>
      </c>
      <c r="H102" s="14" t="s">
        <v>373</v>
      </c>
    </row>
    <row r="103" spans="1:8" s="13" customFormat="1" ht="16.5" customHeight="1" x14ac:dyDescent="0.25">
      <c r="A103" s="14">
        <v>352</v>
      </c>
      <c r="B103" t="s">
        <v>388</v>
      </c>
      <c r="C103" t="s">
        <v>170</v>
      </c>
      <c r="D103" t="s">
        <v>171</v>
      </c>
      <c r="E103" s="27">
        <v>1</v>
      </c>
      <c r="F103" s="28">
        <v>479.97</v>
      </c>
      <c r="G103" s="29">
        <f t="shared" si="1"/>
        <v>479.97</v>
      </c>
      <c r="H103" s="14" t="s">
        <v>373</v>
      </c>
    </row>
    <row r="104" spans="1:8" s="13" customFormat="1" ht="16.5" customHeight="1" x14ac:dyDescent="0.25">
      <c r="A104" s="14">
        <v>353</v>
      </c>
      <c r="B104" t="s">
        <v>388</v>
      </c>
      <c r="C104" t="s">
        <v>172</v>
      </c>
      <c r="D104" t="s">
        <v>173</v>
      </c>
      <c r="E104" s="27">
        <v>1</v>
      </c>
      <c r="F104" s="28">
        <v>474.41</v>
      </c>
      <c r="G104" s="29">
        <f t="shared" si="1"/>
        <v>474.41</v>
      </c>
      <c r="H104" s="14" t="s">
        <v>373</v>
      </c>
    </row>
    <row r="105" spans="1:8" s="13" customFormat="1" ht="16.5" customHeight="1" x14ac:dyDescent="0.25">
      <c r="A105" s="14">
        <v>354</v>
      </c>
      <c r="B105" t="s">
        <v>388</v>
      </c>
      <c r="C105" t="s">
        <v>174</v>
      </c>
      <c r="D105" t="s">
        <v>175</v>
      </c>
      <c r="E105" s="27">
        <v>11</v>
      </c>
      <c r="F105" s="28">
        <v>43.11</v>
      </c>
      <c r="G105" s="29">
        <f t="shared" si="1"/>
        <v>474.21</v>
      </c>
      <c r="H105" s="14" t="s">
        <v>373</v>
      </c>
    </row>
    <row r="106" spans="1:8" s="13" customFormat="1" ht="16.5" customHeight="1" x14ac:dyDescent="0.25">
      <c r="A106" s="14">
        <v>355</v>
      </c>
      <c r="B106" t="s">
        <v>388</v>
      </c>
      <c r="C106" t="s">
        <v>405</v>
      </c>
      <c r="D106" t="s">
        <v>406</v>
      </c>
      <c r="E106" s="27">
        <v>3</v>
      </c>
      <c r="F106" s="28">
        <v>157.4</v>
      </c>
      <c r="G106" s="29">
        <f t="shared" si="1"/>
        <v>472.20000000000005</v>
      </c>
      <c r="H106" s="14" t="s">
        <v>373</v>
      </c>
    </row>
    <row r="107" spans="1:8" s="13" customFormat="1" ht="16.5" customHeight="1" x14ac:dyDescent="0.25">
      <c r="A107" s="14">
        <v>356</v>
      </c>
      <c r="B107" t="s">
        <v>388</v>
      </c>
      <c r="C107" t="s">
        <v>176</v>
      </c>
      <c r="D107" t="s">
        <v>177</v>
      </c>
      <c r="E107" s="27">
        <v>1</v>
      </c>
      <c r="F107" s="28">
        <v>470.38</v>
      </c>
      <c r="G107" s="29">
        <f t="shared" si="1"/>
        <v>470.38</v>
      </c>
      <c r="H107" s="14" t="s">
        <v>373</v>
      </c>
    </row>
    <row r="108" spans="1:8" s="13" customFormat="1" ht="16.5" customHeight="1" x14ac:dyDescent="0.25">
      <c r="A108" s="14">
        <v>357</v>
      </c>
      <c r="B108" t="s">
        <v>388</v>
      </c>
      <c r="C108" t="s">
        <v>178</v>
      </c>
      <c r="D108" t="s">
        <v>179</v>
      </c>
      <c r="E108" s="27">
        <v>10</v>
      </c>
      <c r="F108" s="28">
        <v>46.638999999999996</v>
      </c>
      <c r="G108" s="29">
        <f t="shared" si="1"/>
        <v>466.39</v>
      </c>
      <c r="H108" s="14" t="s">
        <v>373</v>
      </c>
    </row>
    <row r="109" spans="1:8" s="13" customFormat="1" ht="16.5" customHeight="1" x14ac:dyDescent="0.25">
      <c r="A109" s="14">
        <v>358</v>
      </c>
      <c r="B109" t="s">
        <v>388</v>
      </c>
      <c r="C109" t="s">
        <v>10</v>
      </c>
      <c r="D109" t="s">
        <v>180</v>
      </c>
      <c r="E109" s="27">
        <v>21</v>
      </c>
      <c r="F109" s="28">
        <v>21.983928571428571</v>
      </c>
      <c r="G109" s="29">
        <f t="shared" si="1"/>
        <v>461.66249999999997</v>
      </c>
      <c r="H109" s="14" t="s">
        <v>373</v>
      </c>
    </row>
    <row r="110" spans="1:8" s="13" customFormat="1" ht="16.5" customHeight="1" x14ac:dyDescent="0.25">
      <c r="A110" s="14">
        <v>359</v>
      </c>
      <c r="B110" t="s">
        <v>388</v>
      </c>
      <c r="C110" t="s">
        <v>407</v>
      </c>
      <c r="D110" t="s">
        <v>408</v>
      </c>
      <c r="E110" s="27">
        <v>1</v>
      </c>
      <c r="F110" s="28">
        <v>442.41</v>
      </c>
      <c r="G110" s="29">
        <f t="shared" si="1"/>
        <v>442.41</v>
      </c>
      <c r="H110" s="14" t="s">
        <v>364</v>
      </c>
    </row>
    <row r="111" spans="1:8" s="13" customFormat="1" ht="16.5" customHeight="1" x14ac:dyDescent="0.25">
      <c r="A111" s="14">
        <v>360</v>
      </c>
      <c r="B111" t="s">
        <v>388</v>
      </c>
      <c r="C111" t="s">
        <v>181</v>
      </c>
      <c r="D111" t="s">
        <v>182</v>
      </c>
      <c r="E111" s="27">
        <v>1</v>
      </c>
      <c r="F111" s="28">
        <v>438.14</v>
      </c>
      <c r="G111" s="29">
        <f t="shared" si="1"/>
        <v>438.14</v>
      </c>
      <c r="H111" s="14" t="s">
        <v>365</v>
      </c>
    </row>
    <row r="112" spans="1:8" s="13" customFormat="1" ht="16.5" customHeight="1" x14ac:dyDescent="0.25">
      <c r="A112" s="14">
        <v>361</v>
      </c>
      <c r="B112" t="s">
        <v>388</v>
      </c>
      <c r="C112" t="s">
        <v>183</v>
      </c>
      <c r="D112" t="s">
        <v>184</v>
      </c>
      <c r="E112" s="27">
        <v>6</v>
      </c>
      <c r="F112" s="28">
        <v>71.963999999999999</v>
      </c>
      <c r="G112" s="29">
        <f t="shared" si="1"/>
        <v>431.78399999999999</v>
      </c>
      <c r="H112" s="14" t="s">
        <v>371</v>
      </c>
    </row>
    <row r="113" spans="1:8" s="13" customFormat="1" ht="16.5" customHeight="1" x14ac:dyDescent="0.25">
      <c r="A113" s="14">
        <v>362</v>
      </c>
      <c r="B113" t="s">
        <v>388</v>
      </c>
      <c r="C113" t="s">
        <v>185</v>
      </c>
      <c r="D113" t="s">
        <v>186</v>
      </c>
      <c r="E113" s="27">
        <v>1</v>
      </c>
      <c r="F113" s="28">
        <v>428.29199999999997</v>
      </c>
      <c r="G113" s="29">
        <f t="shared" si="1"/>
        <v>428.29199999999997</v>
      </c>
      <c r="H113" s="14" t="s">
        <v>364</v>
      </c>
    </row>
    <row r="114" spans="1:8" s="13" customFormat="1" ht="16.5" customHeight="1" x14ac:dyDescent="0.25">
      <c r="A114" s="14">
        <v>363</v>
      </c>
      <c r="B114" t="s">
        <v>388</v>
      </c>
      <c r="C114" t="s">
        <v>187</v>
      </c>
      <c r="D114" t="s">
        <v>188</v>
      </c>
      <c r="E114" s="27">
        <v>18</v>
      </c>
      <c r="F114" s="28">
        <v>22.986000000000001</v>
      </c>
      <c r="G114" s="29">
        <f t="shared" si="1"/>
        <v>413.74799999999999</v>
      </c>
      <c r="H114" s="14" t="s">
        <v>364</v>
      </c>
    </row>
    <row r="115" spans="1:8" s="13" customFormat="1" ht="16.5" customHeight="1" x14ac:dyDescent="0.25">
      <c r="A115" s="14">
        <v>364</v>
      </c>
      <c r="B115" t="s">
        <v>388</v>
      </c>
      <c r="C115" t="s">
        <v>409</v>
      </c>
      <c r="D115" t="s">
        <v>410</v>
      </c>
      <c r="E115" s="27">
        <v>1</v>
      </c>
      <c r="F115" s="28">
        <v>410.8</v>
      </c>
      <c r="G115" s="29">
        <f t="shared" si="1"/>
        <v>410.8</v>
      </c>
      <c r="H115" s="14"/>
    </row>
    <row r="116" spans="1:8" s="13" customFormat="1" ht="16.5" customHeight="1" x14ac:dyDescent="0.25">
      <c r="A116" s="14">
        <v>365</v>
      </c>
      <c r="B116" t="s">
        <v>388</v>
      </c>
      <c r="C116" t="s">
        <v>189</v>
      </c>
      <c r="D116" t="s">
        <v>190</v>
      </c>
      <c r="E116" s="27">
        <v>1</v>
      </c>
      <c r="F116" s="28">
        <v>410.16</v>
      </c>
      <c r="G116" s="29">
        <f t="shared" si="1"/>
        <v>410.16</v>
      </c>
      <c r="H116" s="14"/>
    </row>
    <row r="117" spans="1:8" s="13" customFormat="1" ht="16.5" customHeight="1" x14ac:dyDescent="0.25">
      <c r="A117" s="14">
        <v>366</v>
      </c>
      <c r="B117" t="s">
        <v>388</v>
      </c>
      <c r="C117" t="s">
        <v>191</v>
      </c>
      <c r="D117" t="s">
        <v>192</v>
      </c>
      <c r="E117" s="27">
        <v>2</v>
      </c>
      <c r="F117" s="28">
        <v>204.5</v>
      </c>
      <c r="G117" s="29">
        <f t="shared" si="1"/>
        <v>409</v>
      </c>
      <c r="H117" s="14"/>
    </row>
    <row r="118" spans="1:8" s="13" customFormat="1" ht="16.5" customHeight="1" x14ac:dyDescent="0.25">
      <c r="A118" s="14">
        <v>367</v>
      </c>
      <c r="B118" t="s">
        <v>388</v>
      </c>
      <c r="C118" t="s">
        <v>194</v>
      </c>
      <c r="D118" t="s">
        <v>195</v>
      </c>
      <c r="E118" s="27">
        <v>1</v>
      </c>
      <c r="F118" s="28">
        <v>395.22</v>
      </c>
      <c r="G118" s="29">
        <f t="shared" si="1"/>
        <v>395.22</v>
      </c>
      <c r="H118" s="14" t="s">
        <v>372</v>
      </c>
    </row>
    <row r="119" spans="1:8" s="13" customFormat="1" ht="16.5" customHeight="1" x14ac:dyDescent="0.25">
      <c r="A119" s="14">
        <v>368</v>
      </c>
      <c r="B119" t="s">
        <v>388</v>
      </c>
      <c r="C119" t="s">
        <v>196</v>
      </c>
      <c r="D119" t="s">
        <v>197</v>
      </c>
      <c r="E119" s="27">
        <v>6</v>
      </c>
      <c r="F119" s="28">
        <v>64.98</v>
      </c>
      <c r="G119" s="29">
        <f t="shared" si="1"/>
        <v>389.88</v>
      </c>
      <c r="H119" s="14"/>
    </row>
    <row r="120" spans="1:8" s="13" customFormat="1" ht="16.5" customHeight="1" x14ac:dyDescent="0.25">
      <c r="A120" s="14">
        <v>369</v>
      </c>
      <c r="B120" t="s">
        <v>388</v>
      </c>
      <c r="C120" t="s">
        <v>198</v>
      </c>
      <c r="D120" t="s">
        <v>199</v>
      </c>
      <c r="E120" s="27">
        <v>2</v>
      </c>
      <c r="F120" s="28">
        <v>194.58</v>
      </c>
      <c r="G120" s="29">
        <f t="shared" si="1"/>
        <v>389.16</v>
      </c>
      <c r="H120" s="14" t="s">
        <v>367</v>
      </c>
    </row>
    <row r="121" spans="1:8" s="13" customFormat="1" ht="16.5" customHeight="1" x14ac:dyDescent="0.25">
      <c r="A121" s="14">
        <v>370</v>
      </c>
      <c r="B121" t="s">
        <v>388</v>
      </c>
      <c r="C121" t="s">
        <v>200</v>
      </c>
      <c r="D121" t="s">
        <v>201</v>
      </c>
      <c r="E121" s="27">
        <v>6</v>
      </c>
      <c r="F121" s="28">
        <v>64.783333333333331</v>
      </c>
      <c r="G121" s="29">
        <f t="shared" si="1"/>
        <v>388.7</v>
      </c>
      <c r="H121" s="14" t="s">
        <v>367</v>
      </c>
    </row>
    <row r="122" spans="1:8" s="13" customFormat="1" ht="16.5" customHeight="1" x14ac:dyDescent="0.25">
      <c r="A122" s="14">
        <v>371</v>
      </c>
      <c r="B122" t="s">
        <v>388</v>
      </c>
      <c r="C122" t="s">
        <v>202</v>
      </c>
      <c r="D122" t="s">
        <v>203</v>
      </c>
      <c r="E122" s="27">
        <v>1</v>
      </c>
      <c r="F122" s="28">
        <v>388.23</v>
      </c>
      <c r="G122" s="29">
        <f t="shared" si="1"/>
        <v>388.23</v>
      </c>
      <c r="H122" s="14" t="s">
        <v>367</v>
      </c>
    </row>
    <row r="123" spans="1:8" s="13" customFormat="1" ht="16.5" customHeight="1" x14ac:dyDescent="0.25">
      <c r="A123" s="14">
        <v>372</v>
      </c>
      <c r="B123" t="s">
        <v>388</v>
      </c>
      <c r="C123" t="s">
        <v>204</v>
      </c>
      <c r="D123" t="s">
        <v>205</v>
      </c>
      <c r="E123" s="27">
        <v>6</v>
      </c>
      <c r="F123" s="28">
        <v>62.603333333333332</v>
      </c>
      <c r="G123" s="29">
        <f t="shared" si="1"/>
        <v>375.62</v>
      </c>
      <c r="H123" s="14" t="s">
        <v>421</v>
      </c>
    </row>
    <row r="124" spans="1:8" s="13" customFormat="1" ht="16.5" customHeight="1" x14ac:dyDescent="0.25">
      <c r="A124" s="14">
        <v>373</v>
      </c>
      <c r="B124" t="s">
        <v>388</v>
      </c>
      <c r="C124" t="s">
        <v>206</v>
      </c>
      <c r="D124" t="s">
        <v>207</v>
      </c>
      <c r="E124" s="27">
        <v>1</v>
      </c>
      <c r="F124" s="28">
        <v>374.54</v>
      </c>
      <c r="G124" s="29">
        <f t="shared" si="1"/>
        <v>374.54</v>
      </c>
      <c r="H124" s="14" t="s">
        <v>421</v>
      </c>
    </row>
    <row r="125" spans="1:8" s="13" customFormat="1" ht="16.5" customHeight="1" x14ac:dyDescent="0.25">
      <c r="A125" s="14">
        <v>374</v>
      </c>
      <c r="B125" t="s">
        <v>388</v>
      </c>
      <c r="C125" t="s">
        <v>208</v>
      </c>
      <c r="D125" t="s">
        <v>209</v>
      </c>
      <c r="E125" s="27">
        <v>1</v>
      </c>
      <c r="F125" s="28">
        <v>369</v>
      </c>
      <c r="G125" s="29">
        <f t="shared" si="1"/>
        <v>369</v>
      </c>
      <c r="H125" s="14" t="s">
        <v>421</v>
      </c>
    </row>
    <row r="126" spans="1:8" s="13" customFormat="1" ht="16.5" customHeight="1" x14ac:dyDescent="0.25">
      <c r="A126" s="14">
        <v>375</v>
      </c>
      <c r="B126" t="s">
        <v>388</v>
      </c>
      <c r="C126" t="s">
        <v>210</v>
      </c>
      <c r="D126" t="s">
        <v>211</v>
      </c>
      <c r="E126" s="27">
        <v>1</v>
      </c>
      <c r="F126" s="28">
        <v>368.55</v>
      </c>
      <c r="G126" s="29">
        <f t="shared" si="1"/>
        <v>368.55</v>
      </c>
      <c r="H126" s="14" t="s">
        <v>421</v>
      </c>
    </row>
    <row r="127" spans="1:8" s="13" customFormat="1" ht="16.5" customHeight="1" x14ac:dyDescent="0.25">
      <c r="A127" s="14">
        <v>376</v>
      </c>
      <c r="B127" t="s">
        <v>388</v>
      </c>
      <c r="C127" t="s">
        <v>212</v>
      </c>
      <c r="D127" t="s">
        <v>213</v>
      </c>
      <c r="E127" s="27">
        <v>4</v>
      </c>
      <c r="F127" s="28">
        <v>91.924000000000007</v>
      </c>
      <c r="G127" s="29">
        <f t="shared" si="1"/>
        <v>367.69600000000003</v>
      </c>
      <c r="H127" s="14" t="s">
        <v>421</v>
      </c>
    </row>
    <row r="128" spans="1:8" s="13" customFormat="1" ht="16.5" customHeight="1" x14ac:dyDescent="0.25">
      <c r="A128" s="14">
        <v>377</v>
      </c>
      <c r="B128" t="s">
        <v>388</v>
      </c>
      <c r="C128" t="s">
        <v>214</v>
      </c>
      <c r="D128" t="s">
        <v>215</v>
      </c>
      <c r="E128" s="27">
        <v>93</v>
      </c>
      <c r="F128" s="28">
        <v>3.87</v>
      </c>
      <c r="G128" s="29">
        <f t="shared" si="1"/>
        <v>359.91</v>
      </c>
      <c r="H128" s="14"/>
    </row>
    <row r="129" spans="1:8" s="13" customFormat="1" ht="16.5" customHeight="1" x14ac:dyDescent="0.25">
      <c r="A129" s="14">
        <v>378</v>
      </c>
      <c r="B129" t="s">
        <v>388</v>
      </c>
      <c r="C129" t="s">
        <v>216</v>
      </c>
      <c r="D129" t="s">
        <v>217</v>
      </c>
      <c r="E129" s="27">
        <v>4</v>
      </c>
      <c r="F129" s="28">
        <v>89.275000000000006</v>
      </c>
      <c r="G129" s="29">
        <f t="shared" si="1"/>
        <v>357.1</v>
      </c>
      <c r="H129" s="14" t="s">
        <v>374</v>
      </c>
    </row>
    <row r="130" spans="1:8" s="13" customFormat="1" ht="16.5" customHeight="1" x14ac:dyDescent="0.25">
      <c r="A130" s="14">
        <v>379</v>
      </c>
      <c r="B130" t="s">
        <v>388</v>
      </c>
      <c r="C130" t="s">
        <v>13</v>
      </c>
      <c r="D130" t="s">
        <v>218</v>
      </c>
      <c r="E130" s="27">
        <v>2</v>
      </c>
      <c r="F130" s="28">
        <v>167.93</v>
      </c>
      <c r="G130" s="29">
        <f t="shared" si="1"/>
        <v>335.86</v>
      </c>
      <c r="H130" s="14" t="s">
        <v>421</v>
      </c>
    </row>
    <row r="131" spans="1:8" s="13" customFormat="1" ht="16.5" customHeight="1" x14ac:dyDescent="0.25">
      <c r="A131" s="14">
        <v>380</v>
      </c>
      <c r="B131" t="s">
        <v>388</v>
      </c>
      <c r="C131" t="s">
        <v>219</v>
      </c>
      <c r="D131" t="s">
        <v>220</v>
      </c>
      <c r="E131" s="27">
        <v>1</v>
      </c>
      <c r="F131" s="28">
        <v>332.01</v>
      </c>
      <c r="G131" s="29">
        <f t="shared" si="1"/>
        <v>332.01</v>
      </c>
      <c r="H131" s="14" t="s">
        <v>421</v>
      </c>
    </row>
    <row r="132" spans="1:8" s="13" customFormat="1" ht="16.5" customHeight="1" x14ac:dyDescent="0.25">
      <c r="A132" s="14">
        <v>381</v>
      </c>
      <c r="B132" t="s">
        <v>388</v>
      </c>
      <c r="C132" t="s">
        <v>411</v>
      </c>
      <c r="D132" t="s">
        <v>412</v>
      </c>
      <c r="E132" s="27">
        <v>1</v>
      </c>
      <c r="F132" s="28">
        <v>313.76</v>
      </c>
      <c r="G132" s="29">
        <f t="shared" si="1"/>
        <v>313.76</v>
      </c>
      <c r="H132" s="14" t="s">
        <v>421</v>
      </c>
    </row>
    <row r="133" spans="1:8" s="13" customFormat="1" ht="16.5" customHeight="1" x14ac:dyDescent="0.25">
      <c r="A133" s="14">
        <v>382</v>
      </c>
      <c r="B133" t="s">
        <v>388</v>
      </c>
      <c r="C133" t="s">
        <v>221</v>
      </c>
      <c r="D133" t="s">
        <v>222</v>
      </c>
      <c r="E133" s="27">
        <v>1</v>
      </c>
      <c r="F133" s="28">
        <v>309.16000000000003</v>
      </c>
      <c r="G133" s="29">
        <f t="shared" si="1"/>
        <v>309.16000000000003</v>
      </c>
      <c r="H133" s="14" t="s">
        <v>421</v>
      </c>
    </row>
    <row r="134" spans="1:8" s="13" customFormat="1" ht="16.5" customHeight="1" x14ac:dyDescent="0.25">
      <c r="A134" s="14">
        <v>383</v>
      </c>
      <c r="B134" t="s">
        <v>388</v>
      </c>
      <c r="C134" t="s">
        <v>223</v>
      </c>
      <c r="D134" t="s">
        <v>224</v>
      </c>
      <c r="E134" s="27">
        <v>1</v>
      </c>
      <c r="F134" s="28">
        <v>307.52999999999997</v>
      </c>
      <c r="G134" s="29">
        <f t="shared" ref="G134:G197" si="2">E134*F134</f>
        <v>307.52999999999997</v>
      </c>
      <c r="H134" s="14" t="s">
        <v>421</v>
      </c>
    </row>
    <row r="135" spans="1:8" s="13" customFormat="1" ht="16.5" customHeight="1" x14ac:dyDescent="0.25">
      <c r="A135" s="14">
        <v>384</v>
      </c>
      <c r="B135" t="s">
        <v>388</v>
      </c>
      <c r="C135" t="s">
        <v>225</v>
      </c>
      <c r="D135" t="s">
        <v>226</v>
      </c>
      <c r="E135" s="27">
        <v>20</v>
      </c>
      <c r="F135" s="28">
        <v>15.236920000000001</v>
      </c>
      <c r="G135" s="29">
        <f t="shared" si="2"/>
        <v>304.73840000000001</v>
      </c>
      <c r="H135" s="14" t="s">
        <v>421</v>
      </c>
    </row>
    <row r="136" spans="1:8" s="13" customFormat="1" ht="16.5" customHeight="1" x14ac:dyDescent="0.25">
      <c r="A136" s="14">
        <v>385</v>
      </c>
      <c r="B136" t="s">
        <v>388</v>
      </c>
      <c r="C136" t="s">
        <v>227</v>
      </c>
      <c r="D136" t="s">
        <v>228</v>
      </c>
      <c r="E136" s="27">
        <v>1</v>
      </c>
      <c r="F136" s="28">
        <v>302.76</v>
      </c>
      <c r="G136" s="29">
        <f t="shared" si="2"/>
        <v>302.76</v>
      </c>
      <c r="H136" s="14"/>
    </row>
    <row r="137" spans="1:8" s="13" customFormat="1" ht="16.5" customHeight="1" x14ac:dyDescent="0.25">
      <c r="A137" s="14">
        <v>386</v>
      </c>
      <c r="B137" t="s">
        <v>388</v>
      </c>
      <c r="C137" t="s">
        <v>229</v>
      </c>
      <c r="D137" t="s">
        <v>230</v>
      </c>
      <c r="E137" s="27">
        <v>1</v>
      </c>
      <c r="F137" s="28">
        <v>297.67</v>
      </c>
      <c r="G137" s="29">
        <f t="shared" si="2"/>
        <v>297.67</v>
      </c>
      <c r="H137" s="14" t="s">
        <v>364</v>
      </c>
    </row>
    <row r="138" spans="1:8" s="13" customFormat="1" ht="16.5" customHeight="1" x14ac:dyDescent="0.25">
      <c r="A138" s="14">
        <v>387</v>
      </c>
      <c r="B138" t="s">
        <v>388</v>
      </c>
      <c r="C138" t="s">
        <v>231</v>
      </c>
      <c r="D138" t="s">
        <v>232</v>
      </c>
      <c r="E138" s="27">
        <v>1</v>
      </c>
      <c r="F138" s="28">
        <v>293.73</v>
      </c>
      <c r="G138" s="29">
        <f t="shared" si="2"/>
        <v>293.73</v>
      </c>
      <c r="H138" s="14" t="s">
        <v>375</v>
      </c>
    </row>
    <row r="139" spans="1:8" s="13" customFormat="1" ht="16.5" customHeight="1" x14ac:dyDescent="0.25">
      <c r="A139" s="14">
        <v>388</v>
      </c>
      <c r="B139" t="s">
        <v>388</v>
      </c>
      <c r="C139" t="s">
        <v>235</v>
      </c>
      <c r="D139" t="s">
        <v>236</v>
      </c>
      <c r="E139" s="27">
        <v>15</v>
      </c>
      <c r="F139" s="28">
        <v>18.63</v>
      </c>
      <c r="G139" s="29">
        <f t="shared" si="2"/>
        <v>279.45</v>
      </c>
      <c r="H139" s="14" t="s">
        <v>364</v>
      </c>
    </row>
    <row r="140" spans="1:8" s="13" customFormat="1" ht="16.5" customHeight="1" x14ac:dyDescent="0.25">
      <c r="A140" s="14">
        <v>389</v>
      </c>
      <c r="B140" t="s">
        <v>388</v>
      </c>
      <c r="C140" t="s">
        <v>237</v>
      </c>
      <c r="D140" t="s">
        <v>238</v>
      </c>
      <c r="E140" s="27">
        <v>2</v>
      </c>
      <c r="F140" s="28">
        <v>139.59</v>
      </c>
      <c r="G140" s="29">
        <f t="shared" si="2"/>
        <v>279.18</v>
      </c>
      <c r="H140" s="14" t="s">
        <v>364</v>
      </c>
    </row>
    <row r="141" spans="1:8" s="13" customFormat="1" ht="16.5" customHeight="1" x14ac:dyDescent="0.25">
      <c r="A141" s="14">
        <v>390</v>
      </c>
      <c r="B141" t="s">
        <v>388</v>
      </c>
      <c r="C141" t="s">
        <v>301</v>
      </c>
      <c r="D141" t="s">
        <v>302</v>
      </c>
      <c r="E141" s="27">
        <v>2</v>
      </c>
      <c r="F141" s="28">
        <v>139.36000000000001</v>
      </c>
      <c r="G141" s="29">
        <f t="shared" si="2"/>
        <v>278.72000000000003</v>
      </c>
      <c r="H141" s="14" t="s">
        <v>364</v>
      </c>
    </row>
    <row r="142" spans="1:8" s="13" customFormat="1" ht="16.5" customHeight="1" x14ac:dyDescent="0.25">
      <c r="A142" s="14">
        <v>391</v>
      </c>
      <c r="B142" t="s">
        <v>388</v>
      </c>
      <c r="C142" t="s">
        <v>239</v>
      </c>
      <c r="D142" t="s">
        <v>240</v>
      </c>
      <c r="E142" s="27">
        <v>1</v>
      </c>
      <c r="F142" s="28">
        <v>277.29000000000002</v>
      </c>
      <c r="G142" s="29">
        <f t="shared" si="2"/>
        <v>277.29000000000002</v>
      </c>
      <c r="H142" s="14" t="s">
        <v>364</v>
      </c>
    </row>
    <row r="143" spans="1:8" s="13" customFormat="1" ht="16.5" customHeight="1" x14ac:dyDescent="0.25">
      <c r="A143" s="14">
        <v>392</v>
      </c>
      <c r="B143" t="s">
        <v>388</v>
      </c>
      <c r="C143" t="s">
        <v>241</v>
      </c>
      <c r="D143" t="s">
        <v>242</v>
      </c>
      <c r="E143" s="27">
        <v>1</v>
      </c>
      <c r="F143" s="28">
        <v>275.45999999999998</v>
      </c>
      <c r="G143" s="29">
        <f t="shared" si="2"/>
        <v>275.45999999999998</v>
      </c>
      <c r="H143" s="14" t="s">
        <v>370</v>
      </c>
    </row>
    <row r="144" spans="1:8" s="13" customFormat="1" ht="16.5" customHeight="1" x14ac:dyDescent="0.25">
      <c r="A144" s="14">
        <v>393</v>
      </c>
      <c r="B144" t="s">
        <v>388</v>
      </c>
      <c r="C144" t="s">
        <v>243</v>
      </c>
      <c r="D144" t="s">
        <v>244</v>
      </c>
      <c r="E144" s="27">
        <v>19</v>
      </c>
      <c r="F144" s="28">
        <v>14.39</v>
      </c>
      <c r="G144" s="29">
        <f t="shared" si="2"/>
        <v>273.41000000000003</v>
      </c>
      <c r="H144" s="14" t="s">
        <v>380</v>
      </c>
    </row>
    <row r="145" spans="1:8" s="13" customFormat="1" ht="16.5" customHeight="1" x14ac:dyDescent="0.25">
      <c r="A145" s="14">
        <v>394</v>
      </c>
      <c r="B145" t="s">
        <v>388</v>
      </c>
      <c r="C145" t="s">
        <v>245</v>
      </c>
      <c r="D145" t="s">
        <v>246</v>
      </c>
      <c r="E145" s="27">
        <v>2</v>
      </c>
      <c r="F145" s="28">
        <v>136.19999999999999</v>
      </c>
      <c r="G145" s="29">
        <f t="shared" si="2"/>
        <v>272.39999999999998</v>
      </c>
      <c r="H145" s="14" t="s">
        <v>364</v>
      </c>
    </row>
    <row r="146" spans="1:8" s="13" customFormat="1" ht="16.5" customHeight="1" x14ac:dyDescent="0.25">
      <c r="A146" s="14">
        <v>395</v>
      </c>
      <c r="B146" t="s">
        <v>388</v>
      </c>
      <c r="C146" t="s">
        <v>413</v>
      </c>
      <c r="D146" t="s">
        <v>414</v>
      </c>
      <c r="E146" s="27">
        <v>1</v>
      </c>
      <c r="F146" s="28">
        <v>270.8</v>
      </c>
      <c r="G146" s="29">
        <f t="shared" si="2"/>
        <v>270.8</v>
      </c>
      <c r="H146" s="14" t="s">
        <v>378</v>
      </c>
    </row>
    <row r="147" spans="1:8" s="13" customFormat="1" ht="16.5" customHeight="1" x14ac:dyDescent="0.25">
      <c r="A147" s="14">
        <v>396</v>
      </c>
      <c r="B147" t="s">
        <v>388</v>
      </c>
      <c r="C147" t="s">
        <v>430</v>
      </c>
      <c r="D147" t="s">
        <v>444</v>
      </c>
      <c r="E147" s="27">
        <v>2</v>
      </c>
      <c r="F147" s="28">
        <v>132.15665000000001</v>
      </c>
      <c r="G147" s="29">
        <f t="shared" si="2"/>
        <v>264.31330000000003</v>
      </c>
      <c r="H147" s="14" t="s">
        <v>379</v>
      </c>
    </row>
    <row r="148" spans="1:8" s="13" customFormat="1" ht="16.5" customHeight="1" x14ac:dyDescent="0.25">
      <c r="A148" s="14">
        <v>397</v>
      </c>
      <c r="B148" t="s">
        <v>388</v>
      </c>
      <c r="C148" t="s">
        <v>249</v>
      </c>
      <c r="D148" t="s">
        <v>250</v>
      </c>
      <c r="E148" s="27">
        <v>2</v>
      </c>
      <c r="F148" s="28">
        <v>131.61000000000001</v>
      </c>
      <c r="G148" s="29">
        <f t="shared" si="2"/>
        <v>263.22000000000003</v>
      </c>
      <c r="H148" s="14" t="s">
        <v>364</v>
      </c>
    </row>
    <row r="149" spans="1:8" s="13" customFormat="1" ht="16.5" customHeight="1" x14ac:dyDescent="0.25">
      <c r="A149" s="14">
        <v>398</v>
      </c>
      <c r="B149" t="s">
        <v>388</v>
      </c>
      <c r="C149" t="s">
        <v>251</v>
      </c>
      <c r="D149" t="s">
        <v>252</v>
      </c>
      <c r="E149" s="27">
        <v>4</v>
      </c>
      <c r="F149" s="28">
        <v>65</v>
      </c>
      <c r="G149" s="29">
        <f t="shared" si="2"/>
        <v>260</v>
      </c>
      <c r="H149" s="14" t="s">
        <v>373</v>
      </c>
    </row>
    <row r="150" spans="1:8" s="13" customFormat="1" ht="16.5" customHeight="1" x14ac:dyDescent="0.25">
      <c r="A150" s="14">
        <v>399</v>
      </c>
      <c r="B150" t="s">
        <v>388</v>
      </c>
      <c r="C150" t="s">
        <v>253</v>
      </c>
      <c r="D150" t="s">
        <v>254</v>
      </c>
      <c r="E150" s="27">
        <v>4</v>
      </c>
      <c r="F150" s="28">
        <v>64.444999999999993</v>
      </c>
      <c r="G150" s="29">
        <f t="shared" si="2"/>
        <v>257.77999999999997</v>
      </c>
      <c r="H150" s="14" t="s">
        <v>364</v>
      </c>
    </row>
    <row r="151" spans="1:8" s="13" customFormat="1" ht="16.5" customHeight="1" x14ac:dyDescent="0.25">
      <c r="A151" s="14">
        <v>400</v>
      </c>
      <c r="B151" t="s">
        <v>388</v>
      </c>
      <c r="C151" t="s">
        <v>255</v>
      </c>
      <c r="D151" t="s">
        <v>256</v>
      </c>
      <c r="E151" s="27">
        <v>2</v>
      </c>
      <c r="F151" s="28">
        <v>128.41</v>
      </c>
      <c r="G151" s="29">
        <f t="shared" si="2"/>
        <v>256.82</v>
      </c>
      <c r="H151" s="14" t="s">
        <v>381</v>
      </c>
    </row>
    <row r="152" spans="1:8" s="13" customFormat="1" ht="16.5" customHeight="1" x14ac:dyDescent="0.25">
      <c r="A152" s="14">
        <v>401</v>
      </c>
      <c r="B152" t="s">
        <v>388</v>
      </c>
      <c r="C152" t="s">
        <v>14</v>
      </c>
      <c r="D152" t="s">
        <v>257</v>
      </c>
      <c r="E152" s="27">
        <v>2</v>
      </c>
      <c r="F152" s="28">
        <v>126.295</v>
      </c>
      <c r="G152" s="29">
        <f t="shared" si="2"/>
        <v>252.59</v>
      </c>
      <c r="H152" s="14" t="s">
        <v>364</v>
      </c>
    </row>
    <row r="153" spans="1:8" s="13" customFormat="1" ht="16.5" customHeight="1" x14ac:dyDescent="0.25">
      <c r="A153" s="14">
        <v>402</v>
      </c>
      <c r="B153" t="s">
        <v>388</v>
      </c>
      <c r="C153" t="s">
        <v>260</v>
      </c>
      <c r="D153" t="s">
        <v>261</v>
      </c>
      <c r="E153" s="27">
        <v>8</v>
      </c>
      <c r="F153" s="28">
        <v>30.18</v>
      </c>
      <c r="G153" s="29">
        <f t="shared" si="2"/>
        <v>241.44</v>
      </c>
      <c r="H153" s="14" t="s">
        <v>364</v>
      </c>
    </row>
    <row r="154" spans="1:8" s="13" customFormat="1" ht="16.5" customHeight="1" x14ac:dyDescent="0.25">
      <c r="A154" s="14">
        <v>403</v>
      </c>
      <c r="B154" t="s">
        <v>388</v>
      </c>
      <c r="C154" t="s">
        <v>262</v>
      </c>
      <c r="D154" t="s">
        <v>263</v>
      </c>
      <c r="E154" s="27">
        <v>3</v>
      </c>
      <c r="F154" s="28">
        <v>78.524999999999991</v>
      </c>
      <c r="G154" s="29">
        <f t="shared" si="2"/>
        <v>235.57499999999999</v>
      </c>
      <c r="H154" s="14" t="s">
        <v>364</v>
      </c>
    </row>
    <row r="155" spans="1:8" s="13" customFormat="1" ht="16.5" customHeight="1" x14ac:dyDescent="0.25">
      <c r="A155" s="14">
        <v>404</v>
      </c>
      <c r="B155" t="s">
        <v>388</v>
      </c>
      <c r="C155" t="s">
        <v>12</v>
      </c>
      <c r="D155" t="s">
        <v>264</v>
      </c>
      <c r="E155" s="27">
        <v>3</v>
      </c>
      <c r="F155" s="28">
        <v>77.646666666666661</v>
      </c>
      <c r="G155" s="29">
        <f t="shared" si="2"/>
        <v>232.94</v>
      </c>
      <c r="H155" s="14" t="s">
        <v>371</v>
      </c>
    </row>
    <row r="156" spans="1:8" s="13" customFormat="1" ht="16.5" customHeight="1" x14ac:dyDescent="0.25">
      <c r="A156" s="14">
        <v>405</v>
      </c>
      <c r="B156" t="s">
        <v>388</v>
      </c>
      <c r="C156" t="s">
        <v>265</v>
      </c>
      <c r="D156" t="s">
        <v>266</v>
      </c>
      <c r="E156" s="27">
        <v>3</v>
      </c>
      <c r="F156" s="28">
        <v>77.646666666666661</v>
      </c>
      <c r="G156" s="29">
        <f t="shared" si="2"/>
        <v>232.94</v>
      </c>
      <c r="H156" s="14" t="s">
        <v>366</v>
      </c>
    </row>
    <row r="157" spans="1:8" s="13" customFormat="1" ht="16.5" customHeight="1" x14ac:dyDescent="0.25">
      <c r="A157" s="14">
        <v>406</v>
      </c>
      <c r="B157" t="s">
        <v>388</v>
      </c>
      <c r="C157" t="s">
        <v>267</v>
      </c>
      <c r="D157" t="s">
        <v>268</v>
      </c>
      <c r="E157" s="27">
        <v>3</v>
      </c>
      <c r="F157" s="28">
        <v>77.471999999999994</v>
      </c>
      <c r="G157" s="29">
        <f t="shared" si="2"/>
        <v>232.416</v>
      </c>
      <c r="H157" s="14" t="s">
        <v>363</v>
      </c>
    </row>
    <row r="158" spans="1:8" s="13" customFormat="1" ht="16.5" customHeight="1" x14ac:dyDescent="0.25">
      <c r="A158" s="14">
        <v>407</v>
      </c>
      <c r="B158" t="s">
        <v>388</v>
      </c>
      <c r="C158" t="s">
        <v>269</v>
      </c>
      <c r="D158" t="s">
        <v>270</v>
      </c>
      <c r="E158" s="27">
        <v>3</v>
      </c>
      <c r="F158" s="28">
        <v>76.37</v>
      </c>
      <c r="G158" s="29">
        <f t="shared" si="2"/>
        <v>229.11</v>
      </c>
      <c r="H158" s="14" t="s">
        <v>366</v>
      </c>
    </row>
    <row r="159" spans="1:8" s="13" customFormat="1" ht="16.5" customHeight="1" x14ac:dyDescent="0.25">
      <c r="A159" s="14">
        <v>408</v>
      </c>
      <c r="B159" t="s">
        <v>388</v>
      </c>
      <c r="C159" t="s">
        <v>271</v>
      </c>
      <c r="D159" t="s">
        <v>272</v>
      </c>
      <c r="E159" s="27">
        <v>2</v>
      </c>
      <c r="F159" s="28">
        <v>113.283</v>
      </c>
      <c r="G159" s="29">
        <f t="shared" si="2"/>
        <v>226.566</v>
      </c>
      <c r="H159" s="14" t="s">
        <v>363</v>
      </c>
    </row>
    <row r="160" spans="1:8" s="13" customFormat="1" ht="16.5" customHeight="1" x14ac:dyDescent="0.25">
      <c r="A160" s="14">
        <v>409</v>
      </c>
      <c r="B160" t="s">
        <v>388</v>
      </c>
      <c r="C160" t="s">
        <v>309</v>
      </c>
      <c r="D160" t="s">
        <v>310</v>
      </c>
      <c r="E160" s="27">
        <v>2</v>
      </c>
      <c r="F160" s="28">
        <v>107.83</v>
      </c>
      <c r="G160" s="29">
        <f t="shared" si="2"/>
        <v>215.66</v>
      </c>
      <c r="H160" s="14" t="s">
        <v>363</v>
      </c>
    </row>
    <row r="161" spans="1:8" s="13" customFormat="1" ht="16.5" customHeight="1" x14ac:dyDescent="0.25">
      <c r="A161" s="14">
        <v>410</v>
      </c>
      <c r="B161" t="s">
        <v>388</v>
      </c>
      <c r="C161" t="s">
        <v>415</v>
      </c>
      <c r="D161" t="s">
        <v>416</v>
      </c>
      <c r="E161" s="27">
        <v>6</v>
      </c>
      <c r="F161" s="28">
        <v>34.531116666666669</v>
      </c>
      <c r="G161" s="29">
        <f t="shared" si="2"/>
        <v>207.18670000000003</v>
      </c>
      <c r="H161" s="14" t="s">
        <v>363</v>
      </c>
    </row>
    <row r="162" spans="1:8" s="13" customFormat="1" ht="16.5" customHeight="1" x14ac:dyDescent="0.25">
      <c r="A162" s="14">
        <v>411</v>
      </c>
      <c r="B162" t="s">
        <v>388</v>
      </c>
      <c r="C162" t="s">
        <v>273</v>
      </c>
      <c r="D162" t="s">
        <v>274</v>
      </c>
      <c r="E162" s="27">
        <v>68</v>
      </c>
      <c r="F162" s="28">
        <v>2.81515</v>
      </c>
      <c r="G162" s="29">
        <f t="shared" si="2"/>
        <v>191.43020000000001</v>
      </c>
      <c r="H162" s="14" t="s">
        <v>366</v>
      </c>
    </row>
    <row r="163" spans="1:8" s="13" customFormat="1" ht="16.5" customHeight="1" x14ac:dyDescent="0.25">
      <c r="A163" s="14">
        <v>412</v>
      </c>
      <c r="B163" t="s">
        <v>388</v>
      </c>
      <c r="C163" t="s">
        <v>275</v>
      </c>
      <c r="D163" t="s">
        <v>276</v>
      </c>
      <c r="E163" s="27">
        <v>2</v>
      </c>
      <c r="F163" s="28">
        <v>93.47</v>
      </c>
      <c r="G163" s="29">
        <f t="shared" si="2"/>
        <v>186.94</v>
      </c>
      <c r="H163" s="14" t="s">
        <v>363</v>
      </c>
    </row>
    <row r="164" spans="1:8" s="13" customFormat="1" ht="16.5" customHeight="1" x14ac:dyDescent="0.25">
      <c r="A164" s="14">
        <v>413</v>
      </c>
      <c r="B164" t="s">
        <v>388</v>
      </c>
      <c r="C164" t="s">
        <v>417</v>
      </c>
      <c r="D164" t="s">
        <v>418</v>
      </c>
      <c r="E164" s="27">
        <v>2</v>
      </c>
      <c r="F164" s="28">
        <v>90.49</v>
      </c>
      <c r="G164" s="29">
        <f t="shared" si="2"/>
        <v>180.98</v>
      </c>
      <c r="H164" s="14" t="s">
        <v>363</v>
      </c>
    </row>
    <row r="165" spans="1:8" s="13" customFormat="1" ht="16.5" customHeight="1" x14ac:dyDescent="0.25">
      <c r="A165" s="14">
        <v>414</v>
      </c>
      <c r="B165" t="s">
        <v>388</v>
      </c>
      <c r="C165" t="s">
        <v>419</v>
      </c>
      <c r="D165" t="s">
        <v>420</v>
      </c>
      <c r="E165" s="27">
        <v>1</v>
      </c>
      <c r="F165" s="28">
        <v>172.9</v>
      </c>
      <c r="G165" s="29">
        <f t="shared" si="2"/>
        <v>172.9</v>
      </c>
      <c r="H165" s="14" t="s">
        <v>363</v>
      </c>
    </row>
    <row r="166" spans="1:8" s="13" customFormat="1" ht="16.5" customHeight="1" x14ac:dyDescent="0.25">
      <c r="A166" s="14">
        <v>415</v>
      </c>
      <c r="B166" t="s">
        <v>388</v>
      </c>
      <c r="C166" t="s">
        <v>279</v>
      </c>
      <c r="D166" t="s">
        <v>280</v>
      </c>
      <c r="E166" s="27">
        <v>6</v>
      </c>
      <c r="F166" s="28">
        <v>27.99</v>
      </c>
      <c r="G166" s="29">
        <f t="shared" si="2"/>
        <v>167.94</v>
      </c>
      <c r="H166" s="14" t="s">
        <v>365</v>
      </c>
    </row>
    <row r="167" spans="1:8" s="13" customFormat="1" ht="16.5" customHeight="1" x14ac:dyDescent="0.25">
      <c r="A167" s="14">
        <v>416</v>
      </c>
      <c r="B167" t="s">
        <v>388</v>
      </c>
      <c r="C167" t="s">
        <v>431</v>
      </c>
      <c r="D167" t="s">
        <v>445</v>
      </c>
      <c r="E167" s="27">
        <v>2</v>
      </c>
      <c r="F167" s="28">
        <v>82.65</v>
      </c>
      <c r="G167" s="29">
        <f t="shared" si="2"/>
        <v>165.3</v>
      </c>
      <c r="H167" s="14" t="s">
        <v>363</v>
      </c>
    </row>
    <row r="168" spans="1:8" s="13" customFormat="1" ht="16.5" customHeight="1" x14ac:dyDescent="0.25">
      <c r="A168" s="14">
        <v>417</v>
      </c>
      <c r="B168" t="s">
        <v>388</v>
      </c>
      <c r="C168" t="s">
        <v>281</v>
      </c>
      <c r="D168" t="s">
        <v>282</v>
      </c>
      <c r="E168" s="27">
        <v>2</v>
      </c>
      <c r="F168" s="28">
        <v>82.62</v>
      </c>
      <c r="G168" s="29">
        <f t="shared" si="2"/>
        <v>165.24</v>
      </c>
      <c r="H168" s="14" t="s">
        <v>363</v>
      </c>
    </row>
    <row r="169" spans="1:8" s="13" customFormat="1" ht="16.5" customHeight="1" x14ac:dyDescent="0.25">
      <c r="A169" s="14">
        <v>418</v>
      </c>
      <c r="B169" t="s">
        <v>388</v>
      </c>
      <c r="C169" t="s">
        <v>283</v>
      </c>
      <c r="D169" t="s">
        <v>284</v>
      </c>
      <c r="E169" s="27">
        <v>2</v>
      </c>
      <c r="F169" s="28">
        <v>80.95</v>
      </c>
      <c r="G169" s="29">
        <f t="shared" si="2"/>
        <v>161.9</v>
      </c>
      <c r="H169" s="14" t="s">
        <v>368</v>
      </c>
    </row>
    <row r="170" spans="1:8" s="13" customFormat="1" ht="16.5" customHeight="1" x14ac:dyDescent="0.25">
      <c r="A170" s="14">
        <v>419</v>
      </c>
      <c r="B170" t="s">
        <v>388</v>
      </c>
      <c r="C170" t="s">
        <v>297</v>
      </c>
      <c r="D170" t="s">
        <v>298</v>
      </c>
      <c r="E170" s="27">
        <v>30</v>
      </c>
      <c r="F170" s="28">
        <v>5.3550000000000004</v>
      </c>
      <c r="G170" s="29">
        <f t="shared" si="2"/>
        <v>160.65</v>
      </c>
      <c r="H170" s="14" t="s">
        <v>363</v>
      </c>
    </row>
    <row r="171" spans="1:8" s="13" customFormat="1" ht="16.5" customHeight="1" x14ac:dyDescent="0.25">
      <c r="A171" s="14">
        <v>420</v>
      </c>
      <c r="B171" t="s">
        <v>388</v>
      </c>
      <c r="C171" t="s">
        <v>285</v>
      </c>
      <c r="D171" t="s">
        <v>286</v>
      </c>
      <c r="E171" s="27">
        <v>2</v>
      </c>
      <c r="F171" s="28">
        <v>79.664000000000001</v>
      </c>
      <c r="G171" s="29">
        <f t="shared" si="2"/>
        <v>159.328</v>
      </c>
      <c r="H171" s="14" t="s">
        <v>363</v>
      </c>
    </row>
    <row r="172" spans="1:8" s="13" customFormat="1" ht="16.5" customHeight="1" x14ac:dyDescent="0.25">
      <c r="A172" s="14">
        <v>421</v>
      </c>
      <c r="B172" t="s">
        <v>388</v>
      </c>
      <c r="C172" t="s">
        <v>287</v>
      </c>
      <c r="D172" t="s">
        <v>288</v>
      </c>
      <c r="E172" s="27">
        <v>7</v>
      </c>
      <c r="F172" s="28">
        <v>22.759999999999998</v>
      </c>
      <c r="G172" s="29">
        <f t="shared" si="2"/>
        <v>159.32</v>
      </c>
      <c r="H172" s="14" t="s">
        <v>363</v>
      </c>
    </row>
    <row r="173" spans="1:8" s="13" customFormat="1" ht="16.5" customHeight="1" x14ac:dyDescent="0.25">
      <c r="A173" s="14">
        <v>422</v>
      </c>
      <c r="B173" t="s">
        <v>388</v>
      </c>
      <c r="C173" t="s">
        <v>289</v>
      </c>
      <c r="D173" t="s">
        <v>290</v>
      </c>
      <c r="E173" s="27">
        <v>1</v>
      </c>
      <c r="F173" s="28">
        <v>158.97</v>
      </c>
      <c r="G173" s="29">
        <f t="shared" si="2"/>
        <v>158.97</v>
      </c>
      <c r="H173" s="14" t="s">
        <v>363</v>
      </c>
    </row>
    <row r="174" spans="1:8" s="13" customFormat="1" ht="16.5" customHeight="1" x14ac:dyDescent="0.25">
      <c r="A174" s="14">
        <v>423</v>
      </c>
      <c r="B174" t="s">
        <v>388</v>
      </c>
      <c r="C174" t="s">
        <v>291</v>
      </c>
      <c r="D174" t="s">
        <v>292</v>
      </c>
      <c r="E174" s="27">
        <v>2</v>
      </c>
      <c r="F174" s="28">
        <v>78.88</v>
      </c>
      <c r="G174" s="29">
        <f t="shared" si="2"/>
        <v>157.76</v>
      </c>
      <c r="H174" s="14" t="s">
        <v>363</v>
      </c>
    </row>
    <row r="175" spans="1:8" s="13" customFormat="1" ht="16.5" customHeight="1" x14ac:dyDescent="0.25">
      <c r="A175" s="14">
        <v>424</v>
      </c>
      <c r="B175" t="s">
        <v>388</v>
      </c>
      <c r="C175" t="s">
        <v>293</v>
      </c>
      <c r="D175" t="s">
        <v>294</v>
      </c>
      <c r="E175" s="27">
        <v>3</v>
      </c>
      <c r="F175" s="28">
        <v>52.033999999999999</v>
      </c>
      <c r="G175" s="29">
        <f t="shared" si="2"/>
        <v>156.102</v>
      </c>
      <c r="H175" s="14" t="s">
        <v>363</v>
      </c>
    </row>
    <row r="176" spans="1:8" s="13" customFormat="1" ht="16.5" customHeight="1" x14ac:dyDescent="0.25">
      <c r="A176" s="14">
        <v>425</v>
      </c>
      <c r="B176" t="s">
        <v>388</v>
      </c>
      <c r="C176" t="s">
        <v>295</v>
      </c>
      <c r="D176" t="s">
        <v>296</v>
      </c>
      <c r="E176" s="27">
        <v>1</v>
      </c>
      <c r="F176" s="28">
        <v>154.28</v>
      </c>
      <c r="G176" s="29">
        <f t="shared" si="2"/>
        <v>154.28</v>
      </c>
      <c r="H176" s="14" t="s">
        <v>363</v>
      </c>
    </row>
    <row r="177" spans="1:8" s="13" customFormat="1" ht="16.5" customHeight="1" x14ac:dyDescent="0.25">
      <c r="A177" s="14">
        <v>426</v>
      </c>
      <c r="B177" t="s">
        <v>388</v>
      </c>
      <c r="C177" t="s">
        <v>277</v>
      </c>
      <c r="D177" t="s">
        <v>278</v>
      </c>
      <c r="E177" s="27">
        <v>14</v>
      </c>
      <c r="F177" s="28">
        <v>10.925628571428572</v>
      </c>
      <c r="G177" s="29">
        <f t="shared" si="2"/>
        <v>152.9588</v>
      </c>
      <c r="H177" s="14" t="s">
        <v>363</v>
      </c>
    </row>
    <row r="178" spans="1:8" s="13" customFormat="1" ht="16.5" customHeight="1" x14ac:dyDescent="0.25">
      <c r="A178" s="14">
        <v>427</v>
      </c>
      <c r="B178" t="s">
        <v>388</v>
      </c>
      <c r="C178" t="s">
        <v>432</v>
      </c>
      <c r="D178" t="s">
        <v>446</v>
      </c>
      <c r="E178" s="27">
        <v>1</v>
      </c>
      <c r="F178" s="28">
        <v>146.24</v>
      </c>
      <c r="G178" s="29">
        <f t="shared" si="2"/>
        <v>146.24</v>
      </c>
      <c r="H178" s="14" t="s">
        <v>363</v>
      </c>
    </row>
    <row r="179" spans="1:8" s="13" customFormat="1" ht="16.5" customHeight="1" x14ac:dyDescent="0.25">
      <c r="A179" s="14">
        <v>428</v>
      </c>
      <c r="B179" t="s">
        <v>388</v>
      </c>
      <c r="C179" t="s">
        <v>299</v>
      </c>
      <c r="D179" t="s">
        <v>300</v>
      </c>
      <c r="E179" s="27">
        <v>1</v>
      </c>
      <c r="F179" s="28">
        <v>141.13999999999999</v>
      </c>
      <c r="G179" s="29">
        <f t="shared" si="2"/>
        <v>141.13999999999999</v>
      </c>
      <c r="H179" s="14" t="s">
        <v>363</v>
      </c>
    </row>
    <row r="180" spans="1:8" s="13" customFormat="1" ht="16.5" customHeight="1" x14ac:dyDescent="0.25">
      <c r="A180" s="14">
        <v>429</v>
      </c>
      <c r="B180" t="s">
        <v>388</v>
      </c>
      <c r="C180" t="s">
        <v>433</v>
      </c>
      <c r="D180" t="s">
        <v>447</v>
      </c>
      <c r="E180" s="27">
        <v>2</v>
      </c>
      <c r="F180" s="28">
        <v>68.14</v>
      </c>
      <c r="G180" s="29">
        <f t="shared" si="2"/>
        <v>136.28</v>
      </c>
      <c r="H180" s="14" t="s">
        <v>363</v>
      </c>
    </row>
    <row r="181" spans="1:8" s="13" customFormat="1" ht="16.5" customHeight="1" x14ac:dyDescent="0.25">
      <c r="A181" s="14">
        <v>430</v>
      </c>
      <c r="B181" t="s">
        <v>388</v>
      </c>
      <c r="C181" t="s">
        <v>315</v>
      </c>
      <c r="D181" t="s">
        <v>316</v>
      </c>
      <c r="E181" s="27">
        <v>2</v>
      </c>
      <c r="F181" s="28">
        <v>65.599999999999994</v>
      </c>
      <c r="G181" s="29">
        <f t="shared" si="2"/>
        <v>131.19999999999999</v>
      </c>
      <c r="H181" s="14" t="s">
        <v>363</v>
      </c>
    </row>
    <row r="182" spans="1:8" s="13" customFormat="1" ht="16.5" customHeight="1" x14ac:dyDescent="0.25">
      <c r="A182" s="14">
        <v>431</v>
      </c>
      <c r="B182" t="s">
        <v>388</v>
      </c>
      <c r="C182" t="s">
        <v>303</v>
      </c>
      <c r="D182" t="s">
        <v>304</v>
      </c>
      <c r="E182" s="27">
        <v>1</v>
      </c>
      <c r="F182" s="28">
        <v>121.85</v>
      </c>
      <c r="G182" s="29">
        <f t="shared" si="2"/>
        <v>121.85</v>
      </c>
      <c r="H182" s="14" t="s">
        <v>363</v>
      </c>
    </row>
    <row r="183" spans="1:8" s="13" customFormat="1" ht="16.5" customHeight="1" x14ac:dyDescent="0.25">
      <c r="A183" s="14">
        <v>432</v>
      </c>
      <c r="B183" t="s">
        <v>388</v>
      </c>
      <c r="C183" t="s">
        <v>305</v>
      </c>
      <c r="D183" t="s">
        <v>306</v>
      </c>
      <c r="E183" s="27">
        <v>2</v>
      </c>
      <c r="F183" s="28">
        <v>60.45</v>
      </c>
      <c r="G183" s="29">
        <f t="shared" si="2"/>
        <v>120.9</v>
      </c>
      <c r="H183" s="14" t="s">
        <v>363</v>
      </c>
    </row>
    <row r="184" spans="1:8" s="13" customFormat="1" ht="16.5" customHeight="1" x14ac:dyDescent="0.25">
      <c r="A184" s="14">
        <v>433</v>
      </c>
      <c r="B184" t="s">
        <v>388</v>
      </c>
      <c r="C184" t="s">
        <v>307</v>
      </c>
      <c r="D184" t="s">
        <v>308</v>
      </c>
      <c r="E184" s="27">
        <v>14</v>
      </c>
      <c r="F184" s="28">
        <v>8.5183928571428567</v>
      </c>
      <c r="G184" s="29">
        <f t="shared" si="2"/>
        <v>119.25749999999999</v>
      </c>
      <c r="H184" s="14" t="s">
        <v>363</v>
      </c>
    </row>
    <row r="185" spans="1:8" s="13" customFormat="1" ht="16.5" customHeight="1" x14ac:dyDescent="0.25">
      <c r="A185" s="14">
        <v>434</v>
      </c>
      <c r="B185" t="s">
        <v>388</v>
      </c>
      <c r="C185" t="s">
        <v>311</v>
      </c>
      <c r="D185" t="s">
        <v>312</v>
      </c>
      <c r="E185" s="27">
        <v>4</v>
      </c>
      <c r="F185" s="28">
        <v>24.93</v>
      </c>
      <c r="G185" s="29">
        <f t="shared" si="2"/>
        <v>99.72</v>
      </c>
      <c r="H185" s="14" t="s">
        <v>365</v>
      </c>
    </row>
    <row r="186" spans="1:8" s="13" customFormat="1" ht="16.5" customHeight="1" x14ac:dyDescent="0.25">
      <c r="A186" s="14">
        <v>435</v>
      </c>
      <c r="B186" t="s">
        <v>388</v>
      </c>
      <c r="C186" t="s">
        <v>313</v>
      </c>
      <c r="D186" t="s">
        <v>314</v>
      </c>
      <c r="E186" s="27">
        <v>6</v>
      </c>
      <c r="F186" s="28">
        <v>16.349999999999998</v>
      </c>
      <c r="G186" s="29">
        <f t="shared" si="2"/>
        <v>98.1</v>
      </c>
      <c r="H186" s="14" t="s">
        <v>363</v>
      </c>
    </row>
    <row r="187" spans="1:8" s="13" customFormat="1" ht="16.5" customHeight="1" x14ac:dyDescent="0.25">
      <c r="A187" s="14">
        <v>436</v>
      </c>
      <c r="B187" t="s">
        <v>388</v>
      </c>
      <c r="C187" t="s">
        <v>317</v>
      </c>
      <c r="D187" t="s">
        <v>318</v>
      </c>
      <c r="E187" s="27">
        <v>1</v>
      </c>
      <c r="F187" s="28">
        <v>62.45</v>
      </c>
      <c r="G187" s="29">
        <f t="shared" si="2"/>
        <v>62.45</v>
      </c>
      <c r="H187" s="14" t="s">
        <v>361</v>
      </c>
    </row>
    <row r="188" spans="1:8" s="13" customFormat="1" ht="16.5" customHeight="1" x14ac:dyDescent="0.25">
      <c r="A188" s="14">
        <v>437</v>
      </c>
      <c r="B188" t="s">
        <v>388</v>
      </c>
      <c r="C188" t="s">
        <v>319</v>
      </c>
      <c r="D188" t="s">
        <v>320</v>
      </c>
      <c r="E188" s="27">
        <v>2</v>
      </c>
      <c r="F188" s="28">
        <v>28.192</v>
      </c>
      <c r="G188" s="29">
        <f t="shared" si="2"/>
        <v>56.384</v>
      </c>
      <c r="H188" s="14" t="s">
        <v>362</v>
      </c>
    </row>
    <row r="189" spans="1:8" s="13" customFormat="1" ht="16.5" customHeight="1" x14ac:dyDescent="0.25">
      <c r="A189" s="14">
        <v>438</v>
      </c>
      <c r="B189" t="s">
        <v>388</v>
      </c>
      <c r="C189" t="s">
        <v>321</v>
      </c>
      <c r="D189" t="s">
        <v>322</v>
      </c>
      <c r="E189" s="27">
        <v>3</v>
      </c>
      <c r="F189" s="28">
        <v>18.684000000000001</v>
      </c>
      <c r="G189" s="29">
        <f t="shared" si="2"/>
        <v>56.052000000000007</v>
      </c>
      <c r="H189" s="14" t="s">
        <v>372</v>
      </c>
    </row>
    <row r="190" spans="1:8" s="13" customFormat="1" ht="16.5" customHeight="1" x14ac:dyDescent="0.25">
      <c r="A190" s="14">
        <v>439</v>
      </c>
      <c r="B190" t="s">
        <v>388</v>
      </c>
      <c r="C190" t="s">
        <v>323</v>
      </c>
      <c r="D190" t="s">
        <v>324</v>
      </c>
      <c r="E190" s="27">
        <v>2</v>
      </c>
      <c r="F190" s="28">
        <v>25.01</v>
      </c>
      <c r="G190" s="29">
        <f t="shared" si="2"/>
        <v>50.02</v>
      </c>
      <c r="H190" s="14" t="s">
        <v>366</v>
      </c>
    </row>
    <row r="191" spans="1:8" s="13" customFormat="1" ht="16.5" customHeight="1" x14ac:dyDescent="0.25">
      <c r="A191" s="14">
        <v>440</v>
      </c>
      <c r="B191" t="s">
        <v>388</v>
      </c>
      <c r="C191" t="s">
        <v>325</v>
      </c>
      <c r="D191" t="s">
        <v>326</v>
      </c>
      <c r="E191" s="27">
        <v>5</v>
      </c>
      <c r="F191" s="28">
        <v>9.7271400000000003</v>
      </c>
      <c r="G191" s="29">
        <f t="shared" si="2"/>
        <v>48.6357</v>
      </c>
      <c r="H191" s="14" t="s">
        <v>368</v>
      </c>
    </row>
    <row r="192" spans="1:8" s="13" customFormat="1" ht="16.5" customHeight="1" x14ac:dyDescent="0.25">
      <c r="A192" s="14">
        <v>441</v>
      </c>
      <c r="B192" t="s">
        <v>388</v>
      </c>
      <c r="C192" t="s">
        <v>327</v>
      </c>
      <c r="D192" t="s">
        <v>328</v>
      </c>
      <c r="E192" s="27">
        <v>1</v>
      </c>
      <c r="F192" s="28">
        <v>46.48</v>
      </c>
      <c r="G192" s="29">
        <f t="shared" si="2"/>
        <v>46.48</v>
      </c>
      <c r="H192" s="14" t="s">
        <v>370</v>
      </c>
    </row>
    <row r="193" spans="1:8" s="13" customFormat="1" ht="16.5" customHeight="1" x14ac:dyDescent="0.25">
      <c r="A193" s="14">
        <v>442</v>
      </c>
      <c r="B193" t="s">
        <v>388</v>
      </c>
      <c r="C193" t="s">
        <v>329</v>
      </c>
      <c r="D193" t="s">
        <v>330</v>
      </c>
      <c r="E193" s="27">
        <v>2</v>
      </c>
      <c r="F193" s="28">
        <v>22.341999999999999</v>
      </c>
      <c r="G193" s="29">
        <f t="shared" si="2"/>
        <v>44.683999999999997</v>
      </c>
      <c r="H193" s="14"/>
    </row>
    <row r="194" spans="1:8" s="13" customFormat="1" ht="16.5" customHeight="1" x14ac:dyDescent="0.25">
      <c r="A194" s="14">
        <v>443</v>
      </c>
      <c r="B194" t="s">
        <v>388</v>
      </c>
      <c r="C194" t="s">
        <v>331</v>
      </c>
      <c r="D194" t="s">
        <v>332</v>
      </c>
      <c r="E194" s="27">
        <v>62</v>
      </c>
      <c r="F194" s="28">
        <v>0.72</v>
      </c>
      <c r="G194" s="29">
        <f t="shared" si="2"/>
        <v>44.64</v>
      </c>
      <c r="H194" s="14" t="s">
        <v>367</v>
      </c>
    </row>
    <row r="195" spans="1:8" s="13" customFormat="1" ht="16.5" customHeight="1" x14ac:dyDescent="0.25">
      <c r="A195" s="14">
        <v>444</v>
      </c>
      <c r="B195" t="s">
        <v>388</v>
      </c>
      <c r="C195" t="s">
        <v>333</v>
      </c>
      <c r="D195" t="s">
        <v>16</v>
      </c>
      <c r="E195" s="27">
        <v>1</v>
      </c>
      <c r="F195" s="28">
        <v>37.305</v>
      </c>
      <c r="G195" s="29">
        <f t="shared" si="2"/>
        <v>37.305</v>
      </c>
      <c r="H195" s="14" t="s">
        <v>363</v>
      </c>
    </row>
    <row r="196" spans="1:8" s="13" customFormat="1" ht="16.5" customHeight="1" x14ac:dyDescent="0.25">
      <c r="A196" s="14">
        <v>445</v>
      </c>
      <c r="B196" t="s">
        <v>388</v>
      </c>
      <c r="C196" t="s">
        <v>434</v>
      </c>
      <c r="D196" t="s">
        <v>448</v>
      </c>
      <c r="E196" s="27">
        <v>1</v>
      </c>
      <c r="F196" s="28">
        <v>37.07</v>
      </c>
      <c r="G196" s="29">
        <f t="shared" si="2"/>
        <v>37.07</v>
      </c>
      <c r="H196" s="14" t="s">
        <v>382</v>
      </c>
    </row>
    <row r="197" spans="1:8" s="13" customFormat="1" ht="16.5" customHeight="1" x14ac:dyDescent="0.25">
      <c r="A197" s="14">
        <v>446</v>
      </c>
      <c r="B197" t="s">
        <v>388</v>
      </c>
      <c r="C197" t="s">
        <v>435</v>
      </c>
      <c r="D197" t="s">
        <v>449</v>
      </c>
      <c r="E197" s="27">
        <v>1</v>
      </c>
      <c r="F197" s="28">
        <v>35.43</v>
      </c>
      <c r="G197" s="29">
        <f t="shared" si="2"/>
        <v>35.43</v>
      </c>
      <c r="H197" s="14" t="s">
        <v>370</v>
      </c>
    </row>
    <row r="198" spans="1:8" s="13" customFormat="1" ht="16.5" customHeight="1" x14ac:dyDescent="0.25">
      <c r="A198" s="14">
        <v>447</v>
      </c>
      <c r="B198" t="s">
        <v>388</v>
      </c>
      <c r="C198" t="s">
        <v>340</v>
      </c>
      <c r="D198" t="s">
        <v>341</v>
      </c>
      <c r="E198" s="27">
        <v>2</v>
      </c>
      <c r="F198" s="28">
        <v>17.329999999999998</v>
      </c>
      <c r="G198" s="29">
        <f t="shared" ref="G198:G212" si="3">E198*F198</f>
        <v>34.659999999999997</v>
      </c>
      <c r="H198" s="14" t="s">
        <v>364</v>
      </c>
    </row>
    <row r="199" spans="1:8" s="13" customFormat="1" ht="16.5" customHeight="1" x14ac:dyDescent="0.25">
      <c r="A199" s="14">
        <v>448</v>
      </c>
      <c r="B199" t="s">
        <v>388</v>
      </c>
      <c r="C199" t="s">
        <v>334</v>
      </c>
      <c r="D199" t="s">
        <v>335</v>
      </c>
      <c r="E199" s="27">
        <v>2</v>
      </c>
      <c r="F199" s="28">
        <v>17.071650000000002</v>
      </c>
      <c r="G199" s="29">
        <f t="shared" si="3"/>
        <v>34.143300000000004</v>
      </c>
      <c r="H199" s="14" t="s">
        <v>363</v>
      </c>
    </row>
    <row r="200" spans="1:8" s="13" customFormat="1" ht="16.5" customHeight="1" x14ac:dyDescent="0.25">
      <c r="A200" s="14">
        <v>449</v>
      </c>
      <c r="B200" t="s">
        <v>388</v>
      </c>
      <c r="C200" t="s">
        <v>336</v>
      </c>
      <c r="D200" t="s">
        <v>337</v>
      </c>
      <c r="E200" s="27">
        <v>1</v>
      </c>
      <c r="F200" s="28">
        <v>30.896000000000001</v>
      </c>
      <c r="G200" s="29">
        <f t="shared" si="3"/>
        <v>30.896000000000001</v>
      </c>
      <c r="H200" s="14" t="s">
        <v>364</v>
      </c>
    </row>
    <row r="201" spans="1:8" s="13" customFormat="1" ht="16.5" customHeight="1" x14ac:dyDescent="0.25">
      <c r="A201" s="14">
        <v>450</v>
      </c>
      <c r="B201" t="s">
        <v>388</v>
      </c>
      <c r="C201" t="s">
        <v>338</v>
      </c>
      <c r="D201" t="s">
        <v>339</v>
      </c>
      <c r="E201" s="27">
        <v>28</v>
      </c>
      <c r="F201" s="28">
        <v>0.91894999999999993</v>
      </c>
      <c r="G201" s="29">
        <f t="shared" si="3"/>
        <v>25.730599999999999</v>
      </c>
      <c r="H201" s="14"/>
    </row>
    <row r="202" spans="1:8" s="13" customFormat="1" ht="16.5" customHeight="1" x14ac:dyDescent="0.25">
      <c r="A202" s="14">
        <v>451</v>
      </c>
      <c r="B202" t="s">
        <v>388</v>
      </c>
      <c r="C202" t="s">
        <v>342</v>
      </c>
      <c r="D202" t="s">
        <v>343</v>
      </c>
      <c r="E202" s="27">
        <v>12</v>
      </c>
      <c r="F202" s="28">
        <v>1.42</v>
      </c>
      <c r="G202" s="29">
        <f t="shared" si="3"/>
        <v>17.04</v>
      </c>
      <c r="H202" s="14"/>
    </row>
    <row r="203" spans="1:8" s="13" customFormat="1" ht="16.5" customHeight="1" x14ac:dyDescent="0.25">
      <c r="A203" s="14">
        <v>452</v>
      </c>
      <c r="B203" t="s">
        <v>388</v>
      </c>
      <c r="C203" t="s">
        <v>344</v>
      </c>
      <c r="D203" t="s">
        <v>345</v>
      </c>
      <c r="E203" s="27">
        <v>1</v>
      </c>
      <c r="F203" s="28">
        <v>16.829999999999998</v>
      </c>
      <c r="G203" s="29">
        <f t="shared" si="3"/>
        <v>16.829999999999998</v>
      </c>
      <c r="H203" s="14" t="s">
        <v>366</v>
      </c>
    </row>
    <row r="204" spans="1:8" s="13" customFormat="1" ht="16.5" customHeight="1" x14ac:dyDescent="0.25">
      <c r="A204" s="14">
        <v>453</v>
      </c>
      <c r="B204" t="s">
        <v>388</v>
      </c>
      <c r="C204" t="s">
        <v>436</v>
      </c>
      <c r="D204" t="s">
        <v>450</v>
      </c>
      <c r="E204" s="27">
        <v>1</v>
      </c>
      <c r="F204" s="28">
        <v>13.54</v>
      </c>
      <c r="G204" s="29">
        <f t="shared" si="3"/>
        <v>13.54</v>
      </c>
      <c r="H204" s="14" t="s">
        <v>368</v>
      </c>
    </row>
    <row r="205" spans="1:8" s="13" customFormat="1" ht="16.5" customHeight="1" x14ac:dyDescent="0.25">
      <c r="A205" s="14">
        <v>454</v>
      </c>
      <c r="B205" t="s">
        <v>388</v>
      </c>
      <c r="C205" t="s">
        <v>346</v>
      </c>
      <c r="D205" t="s">
        <v>347</v>
      </c>
      <c r="E205" s="27">
        <v>2</v>
      </c>
      <c r="F205" s="28">
        <v>5.89</v>
      </c>
      <c r="G205" s="29">
        <f t="shared" si="3"/>
        <v>11.78</v>
      </c>
      <c r="H205" s="14"/>
    </row>
    <row r="206" spans="1:8" s="13" customFormat="1" ht="16.5" customHeight="1" x14ac:dyDescent="0.25">
      <c r="A206" s="14">
        <v>455</v>
      </c>
      <c r="B206" t="s">
        <v>388</v>
      </c>
      <c r="C206" t="s">
        <v>348</v>
      </c>
      <c r="D206" t="s">
        <v>349</v>
      </c>
      <c r="E206" s="27">
        <v>3</v>
      </c>
      <c r="F206" s="28">
        <v>3.6179999999999999</v>
      </c>
      <c r="G206" s="29">
        <f t="shared" si="3"/>
        <v>10.853999999999999</v>
      </c>
      <c r="H206" s="14"/>
    </row>
    <row r="207" spans="1:8" s="13" customFormat="1" ht="16.5" customHeight="1" x14ac:dyDescent="0.25">
      <c r="A207" s="14">
        <v>456</v>
      </c>
      <c r="B207" t="s">
        <v>388</v>
      </c>
      <c r="C207" t="s">
        <v>437</v>
      </c>
      <c r="D207" t="s">
        <v>451</v>
      </c>
      <c r="E207" s="27">
        <v>1</v>
      </c>
      <c r="F207" s="28">
        <v>9.4600000000000009</v>
      </c>
      <c r="G207" s="29">
        <f t="shared" si="3"/>
        <v>9.4600000000000009</v>
      </c>
      <c r="H207" s="14" t="s">
        <v>371</v>
      </c>
    </row>
    <row r="208" spans="1:8" s="13" customFormat="1" ht="16.5" customHeight="1" x14ac:dyDescent="0.25">
      <c r="A208" s="14">
        <v>457</v>
      </c>
      <c r="B208" t="s">
        <v>388</v>
      </c>
      <c r="C208" t="s">
        <v>350</v>
      </c>
      <c r="D208" t="s">
        <v>351</v>
      </c>
      <c r="E208" s="27">
        <v>1</v>
      </c>
      <c r="F208" s="28">
        <v>7.4424999999999999</v>
      </c>
      <c r="G208" s="29">
        <f t="shared" si="3"/>
        <v>7.4424999999999999</v>
      </c>
      <c r="H208" s="14" t="s">
        <v>361</v>
      </c>
    </row>
    <row r="209" spans="1:8" s="13" customFormat="1" ht="16.5" customHeight="1" x14ac:dyDescent="0.25">
      <c r="A209" s="14">
        <v>458</v>
      </c>
      <c r="B209" t="s">
        <v>388</v>
      </c>
      <c r="C209" t="s">
        <v>352</v>
      </c>
      <c r="D209" t="s">
        <v>353</v>
      </c>
      <c r="E209" s="27">
        <v>2</v>
      </c>
      <c r="F209" s="28">
        <v>2.8149999999999999</v>
      </c>
      <c r="G209" s="29">
        <f t="shared" si="3"/>
        <v>5.63</v>
      </c>
      <c r="H209" s="14" t="s">
        <v>361</v>
      </c>
    </row>
    <row r="210" spans="1:8" s="13" customFormat="1" ht="16.5" customHeight="1" x14ac:dyDescent="0.25">
      <c r="A210" s="14">
        <v>459</v>
      </c>
      <c r="B210" t="s">
        <v>388</v>
      </c>
      <c r="C210" t="s">
        <v>354</v>
      </c>
      <c r="D210" t="s">
        <v>355</v>
      </c>
      <c r="E210" s="27">
        <v>2</v>
      </c>
      <c r="F210" s="28">
        <v>2.7749999999999999</v>
      </c>
      <c r="G210" s="29">
        <f t="shared" si="3"/>
        <v>5.55</v>
      </c>
      <c r="H210" s="14" t="s">
        <v>367</v>
      </c>
    </row>
    <row r="211" spans="1:8" s="13" customFormat="1" ht="16.5" customHeight="1" x14ac:dyDescent="0.25">
      <c r="A211" s="14">
        <v>460</v>
      </c>
      <c r="B211" t="s">
        <v>388</v>
      </c>
      <c r="C211" t="s">
        <v>356</v>
      </c>
      <c r="D211" t="s">
        <v>357</v>
      </c>
      <c r="E211" s="27">
        <v>1</v>
      </c>
      <c r="F211" s="28">
        <v>4.2717999999999998</v>
      </c>
      <c r="G211" s="29">
        <f t="shared" si="3"/>
        <v>4.2717999999999998</v>
      </c>
      <c r="H211" s="14" t="s">
        <v>421</v>
      </c>
    </row>
    <row r="212" spans="1:8" s="13" customFormat="1" ht="16.5" customHeight="1" x14ac:dyDescent="0.25">
      <c r="A212" s="14">
        <v>461</v>
      </c>
      <c r="B212" t="s">
        <v>388</v>
      </c>
      <c r="C212" t="s">
        <v>358</v>
      </c>
      <c r="D212" t="s">
        <v>359</v>
      </c>
      <c r="E212" s="27">
        <v>5</v>
      </c>
      <c r="F212" s="28">
        <v>0.36</v>
      </c>
      <c r="G212" s="29">
        <f t="shared" si="3"/>
        <v>1.7999999999999998</v>
      </c>
      <c r="H212" s="14" t="s">
        <v>368</v>
      </c>
    </row>
    <row r="213" spans="1:8" s="20" customFormat="1" ht="27.75" customHeight="1" x14ac:dyDescent="0.25">
      <c r="A213" s="17"/>
      <c r="B213" s="15"/>
      <c r="C213" s="15"/>
      <c r="D213" s="16"/>
      <c r="E213" s="17"/>
      <c r="F213" s="18"/>
      <c r="G213" s="19">
        <f>SUM(G6:G212)</f>
        <v>127110.20970000001</v>
      </c>
      <c r="H213" s="21"/>
    </row>
    <row r="214" spans="1:8" s="5" customFormat="1" x14ac:dyDescent="0.25">
      <c r="A214" s="10"/>
      <c r="B214" s="8"/>
      <c r="C214" s="8"/>
      <c r="D214" s="8"/>
      <c r="E214" s="4"/>
      <c r="F214" s="6"/>
      <c r="G214" s="6"/>
      <c r="H214" s="10"/>
    </row>
    <row r="215" spans="1:8" ht="18.75" x14ac:dyDescent="0.25">
      <c r="A215" s="30" t="s">
        <v>3</v>
      </c>
      <c r="B215" s="30"/>
      <c r="C215" s="30"/>
      <c r="D215" s="30"/>
      <c r="E215" s="30"/>
      <c r="F215" s="30"/>
      <c r="G215" s="30"/>
    </row>
    <row r="216" spans="1:8" ht="18.75" x14ac:dyDescent="0.3">
      <c r="A216" s="35" t="s">
        <v>1</v>
      </c>
      <c r="B216" s="35"/>
      <c r="C216" s="35"/>
      <c r="D216" s="35"/>
      <c r="E216" s="35"/>
      <c r="F216" s="35"/>
      <c r="G216" s="35"/>
    </row>
    <row r="217" spans="1:8" ht="18.75" x14ac:dyDescent="0.3">
      <c r="A217" s="36" t="s">
        <v>386</v>
      </c>
      <c r="B217" s="36"/>
      <c r="C217" s="36"/>
      <c r="D217" s="36"/>
      <c r="E217" s="36"/>
      <c r="F217" s="36"/>
      <c r="G217" s="36"/>
    </row>
    <row r="218" spans="1:8" ht="18.75" x14ac:dyDescent="0.3">
      <c r="A218" s="37" t="s">
        <v>2</v>
      </c>
      <c r="B218" s="37"/>
      <c r="C218" s="37"/>
      <c r="D218" s="37"/>
      <c r="E218" s="37"/>
      <c r="F218" s="37"/>
      <c r="G218" s="37"/>
    </row>
    <row r="219" spans="1:8" ht="18.75" x14ac:dyDescent="0.25">
      <c r="A219" s="30" t="s">
        <v>6</v>
      </c>
      <c r="B219" s="30"/>
      <c r="C219" s="30"/>
      <c r="D219" s="30"/>
      <c r="E219" s="30"/>
      <c r="F219" s="30"/>
      <c r="G219" s="30"/>
    </row>
  </sheetData>
  <sortState xmlns:xlrd2="http://schemas.microsoft.com/office/spreadsheetml/2017/richdata2" ref="A6:G212">
    <sortCondition descending="1" ref="G6:G212"/>
  </sortState>
  <mergeCells count="9">
    <mergeCell ref="A219:G219"/>
    <mergeCell ref="A1:G1"/>
    <mergeCell ref="A2:G2"/>
    <mergeCell ref="A3:G3"/>
    <mergeCell ref="A4:G4"/>
    <mergeCell ref="A215:G215"/>
    <mergeCell ref="A216:G216"/>
    <mergeCell ref="A217:G217"/>
    <mergeCell ref="A218:G218"/>
  </mergeCells>
  <pageMargins left="0.7" right="0.7" top="0.75" bottom="0.75" header="0.3" footer="0.3"/>
  <pageSetup scale="58" fitToHeight="0" orientation="portrait" horizontalDpi="300" verticalDpi="300" r:id="rId1"/>
  <headerFooter>
    <oddFooter xml:space="preserve">&amp;LThe DeadStock Broker&amp;CPhone (250) 758-2055&amp;RPage &amp;P of &amp;N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5B2B05FD0D8E418844D28AB7C71FEB" ma:contentTypeVersion="12" ma:contentTypeDescription="Create a new document." ma:contentTypeScope="" ma:versionID="d9c1b2cc3294929f440d8ce718c042b1">
  <xsd:schema xmlns:xsd="http://www.w3.org/2001/XMLSchema" xmlns:xs="http://www.w3.org/2001/XMLSchema" xmlns:p="http://schemas.microsoft.com/office/2006/metadata/properties" xmlns:ns2="b4f9e608-cd61-4358-b8ea-2aa3f5cc1732" xmlns:ns3="e525c417-8b11-4bfa-9014-a563d6525746" targetNamespace="http://schemas.microsoft.com/office/2006/metadata/properties" ma:root="true" ma:fieldsID="826c87c0a63fcf67388210c113f70007" ns2:_="" ns3:_="">
    <xsd:import namespace="b4f9e608-cd61-4358-b8ea-2aa3f5cc1732"/>
    <xsd:import namespace="e525c417-8b11-4bfa-9014-a563d65257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9e608-cd61-4358-b8ea-2aa3f5cc1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e7ac93e-94c7-4853-90c6-d61a91c262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5c417-8b11-4bfa-9014-a563d6525746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a5e2d47-991e-430c-bef8-2feb5b9d93fe}" ma:internalName="TaxCatchAll" ma:showField="CatchAllData" ma:web="e525c417-8b11-4bfa-9014-a563d65257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4f9e608-cd61-4358-b8ea-2aa3f5cc1732">
      <Terms xmlns="http://schemas.microsoft.com/office/infopath/2007/PartnerControls"/>
    </lcf76f155ced4ddcb4097134ff3c332f>
    <TaxCatchAll xmlns="e525c417-8b11-4bfa-9014-a563d652574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C664E4-AA2A-478F-A296-69DC8ECD28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9e608-cd61-4358-b8ea-2aa3f5cc1732"/>
    <ds:schemaRef ds:uri="e525c417-8b11-4bfa-9014-a563d65257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ADDDBD-4C70-4F30-AF9E-B2812F37755D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  <ds:schemaRef ds:uri="b4f9e608-cd61-4358-b8ea-2aa3f5cc1732"/>
    <ds:schemaRef ds:uri="e525c417-8b11-4bfa-9014-a563d6525746"/>
  </ds:schemaRefs>
</ds:datastoreItem>
</file>

<file path=customXml/itemProps3.xml><?xml version="1.0" encoding="utf-8"?>
<ds:datastoreItem xmlns:ds="http://schemas.openxmlformats.org/officeDocument/2006/customXml" ds:itemID="{EEBA3EE8-D744-4D84-90EE-4C9BC01958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LOT5000 FLUID POWER MANY BRANDS</vt:lpstr>
      <vt:lpstr>'LOT5000 FLUID POWER MANY BRANDS'!Print_Area</vt:lpstr>
      <vt:lpstr>'LOT5000 FLUID POWER MANY BRANDS'!Print_Titles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Tonner, John</dc:creator>
  <cp:lastModifiedBy>Media PC</cp:lastModifiedBy>
  <cp:lastPrinted>2025-01-30T22:45:45Z</cp:lastPrinted>
  <dcterms:created xsi:type="dcterms:W3CDTF">2022-06-22T16:00:04Z</dcterms:created>
  <dcterms:modified xsi:type="dcterms:W3CDTF">2025-05-17T20:03:20Z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0x010100065B2B05FD0D8E418844D28AB7C71FEB</vt:lpwstr>
  </property>
</Properties>
</file>