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ba14e1acb7a4d0/Documents/DEADSTOCK DOCUMENTS/LOTS/WEB SITE - ACTIVE/LOT5000 Fluid Power Mutiple Brands (Sunsource)/"/>
    </mc:Choice>
  </mc:AlternateContent>
  <xr:revisionPtr revIDLastSave="146" documentId="8_{927E165B-C527-40E1-897D-64774C31F134}" xr6:coauthVersionLast="47" xr6:coauthVersionMax="47" xr10:uidLastSave="{18299234-841F-40A9-AC48-A26D3334DCBF}"/>
  <bookViews>
    <workbookView xWindow="-120" yWindow="-120" windowWidth="29040" windowHeight="15840" xr2:uid="{00000000-000D-0000-FFFF-FFFF00000000}"/>
  </bookViews>
  <sheets>
    <sheet name="LOT5000 FLUID POWER MANY BRANDS" sheetId="1" r:id="rId1"/>
  </sheets>
  <definedNames>
    <definedName name="_xlnm.Print_Area" localSheetId="0">'LOT5000 FLUID POWER MANY BRANDS'!$A$1:$H$240</definedName>
    <definedName name="_xlnm.Print_Titles" localSheetId="0">'LOT5000 FLUID POWER MANY BRANDS'!$7:$7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" i="1" l="1"/>
  <c r="H98" i="1"/>
  <c r="H10" i="1"/>
  <c r="H156" i="1"/>
  <c r="H58" i="1"/>
  <c r="H87" i="1"/>
  <c r="H173" i="1"/>
  <c r="H182" i="1"/>
  <c r="H112" i="1"/>
  <c r="H157" i="1"/>
  <c r="H65" i="1"/>
  <c r="H209" i="1"/>
  <c r="H217" i="1"/>
  <c r="H66" i="1"/>
  <c r="H67" i="1"/>
  <c r="H127" i="1"/>
  <c r="H99" i="1"/>
  <c r="H59" i="1"/>
  <c r="H207" i="1"/>
  <c r="H186" i="1"/>
  <c r="H11" i="1"/>
  <c r="H68" i="1"/>
  <c r="H166" i="1"/>
  <c r="H208" i="1"/>
  <c r="H176" i="1"/>
  <c r="H128" i="1"/>
  <c r="H174" i="1"/>
  <c r="H187" i="1"/>
  <c r="H212" i="1"/>
  <c r="H203" i="1"/>
  <c r="H19" i="1"/>
  <c r="H218" i="1"/>
  <c r="H114" i="1"/>
  <c r="H92" i="1"/>
  <c r="H188" i="1"/>
  <c r="H129" i="1"/>
  <c r="H69" i="1"/>
  <c r="H20" i="1"/>
  <c r="H153" i="1"/>
  <c r="H107" i="1"/>
  <c r="H60" i="1"/>
  <c r="H132" i="1"/>
  <c r="H193" i="1"/>
  <c r="H222" i="1"/>
  <c r="H183" i="1"/>
  <c r="H21" i="1"/>
  <c r="H175" i="1"/>
  <c r="H61" i="1"/>
  <c r="H134" i="1"/>
  <c r="H22" i="1"/>
  <c r="H171" i="1"/>
  <c r="H70" i="1"/>
  <c r="H130" i="1"/>
  <c r="H121" i="1"/>
  <c r="H204" i="1"/>
  <c r="H88" i="1"/>
  <c r="H23" i="1"/>
  <c r="H93" i="1"/>
  <c r="H9" i="1"/>
  <c r="H135" i="1"/>
  <c r="H54" i="1"/>
  <c r="H24" i="1"/>
  <c r="H158" i="1"/>
  <c r="H25" i="1"/>
  <c r="H71" i="1"/>
  <c r="H26" i="1"/>
  <c r="H194" i="1"/>
  <c r="H221" i="1"/>
  <c r="H195" i="1"/>
  <c r="H220" i="1"/>
  <c r="H159" i="1"/>
  <c r="H233" i="1"/>
  <c r="H216" i="1"/>
  <c r="H72" i="1"/>
  <c r="H131" i="1"/>
  <c r="H192" i="1"/>
  <c r="H51" i="1"/>
  <c r="H109" i="1"/>
  <c r="H150" i="1"/>
  <c r="H115" i="1"/>
  <c r="H184" i="1"/>
  <c r="H228" i="1"/>
  <c r="H73" i="1"/>
  <c r="H103" i="1"/>
  <c r="H160" i="1"/>
  <c r="H189" i="1"/>
  <c r="H55" i="1"/>
  <c r="H180" i="1"/>
  <c r="H113" i="1"/>
  <c r="H124" i="1"/>
  <c r="H27" i="1"/>
  <c r="H136" i="1"/>
  <c r="H151" i="1"/>
  <c r="H185" i="1"/>
  <c r="H116" i="1"/>
  <c r="H196" i="1"/>
  <c r="H137" i="1"/>
  <c r="H28" i="1"/>
  <c r="H85" i="1"/>
  <c r="H100" i="1"/>
  <c r="H29" i="1"/>
  <c r="H108" i="1"/>
  <c r="H161" i="1"/>
  <c r="H225" i="1"/>
  <c r="H197" i="1"/>
  <c r="H162" i="1"/>
  <c r="H30" i="1"/>
  <c r="H74" i="1"/>
  <c r="H152" i="1"/>
  <c r="H56" i="1"/>
  <c r="H126" i="1"/>
  <c r="H231" i="1"/>
  <c r="H223" i="1"/>
  <c r="H210" i="1"/>
  <c r="H31" i="1"/>
  <c r="H90" i="1"/>
  <c r="H52" i="1"/>
  <c r="H50" i="1"/>
  <c r="H75" i="1"/>
  <c r="H148" i="1"/>
  <c r="H138" i="1"/>
  <c r="H191" i="1"/>
  <c r="H163" i="1"/>
  <c r="H139" i="1"/>
  <c r="H198" i="1"/>
  <c r="H91" i="1"/>
  <c r="H94" i="1"/>
  <c r="H76" i="1"/>
  <c r="H62" i="1"/>
  <c r="H229" i="1"/>
  <c r="H211" i="1"/>
  <c r="H105" i="1"/>
  <c r="H125" i="1"/>
  <c r="H117" i="1"/>
  <c r="H215" i="1"/>
  <c r="H122" i="1"/>
  <c r="H32" i="1"/>
  <c r="H33" i="1"/>
  <c r="H123" i="1"/>
  <c r="H14" i="1"/>
  <c r="H77" i="1"/>
  <c r="H164" i="1"/>
  <c r="H34" i="1"/>
  <c r="H35" i="1"/>
  <c r="H36" i="1"/>
  <c r="H95" i="1"/>
  <c r="H37" i="1"/>
  <c r="H63" i="1"/>
  <c r="H13" i="1"/>
  <c r="H140" i="1"/>
  <c r="H38" i="1"/>
  <c r="H104" i="1"/>
  <c r="H169" i="1"/>
  <c r="H39" i="1"/>
  <c r="H199" i="1"/>
  <c r="H40" i="1"/>
  <c r="H53" i="1"/>
  <c r="H41" i="1"/>
  <c r="H15" i="1"/>
  <c r="H154" i="1"/>
  <c r="H205" i="1"/>
  <c r="H133" i="1"/>
  <c r="H16" i="1"/>
  <c r="H181" i="1"/>
  <c r="H165" i="1"/>
  <c r="H42" i="1"/>
  <c r="H190" i="1"/>
  <c r="H64" i="1"/>
  <c r="H146" i="1"/>
  <c r="H202" i="1"/>
  <c r="H78" i="1"/>
  <c r="H12" i="1"/>
  <c r="H111" i="1"/>
  <c r="H141" i="1"/>
  <c r="H79" i="1"/>
  <c r="H101" i="1"/>
  <c r="H232" i="1"/>
  <c r="H170" i="1"/>
  <c r="H89" i="1"/>
  <c r="H224" i="1"/>
  <c r="H86" i="1"/>
  <c r="H230" i="1"/>
  <c r="H43" i="1"/>
  <c r="H80" i="1"/>
  <c r="H172" i="1"/>
  <c r="H118" i="1"/>
  <c r="H17" i="1"/>
  <c r="H142" i="1"/>
  <c r="H168" i="1"/>
  <c r="H106" i="1"/>
  <c r="H155" i="1"/>
  <c r="H57" i="1"/>
  <c r="H143" i="1"/>
  <c r="H200" i="1"/>
  <c r="H144" i="1"/>
  <c r="H119" i="1"/>
  <c r="H177" i="1"/>
  <c r="H120" i="1"/>
  <c r="H44" i="1"/>
  <c r="H149" i="1"/>
  <c r="H81" i="1"/>
  <c r="H214" i="1"/>
  <c r="H96" i="1"/>
  <c r="H97" i="1"/>
  <c r="H226" i="1"/>
  <c r="H45" i="1"/>
  <c r="H213" i="1"/>
  <c r="H82" i="1"/>
  <c r="H46" i="1"/>
  <c r="H145" i="1"/>
  <c r="H47" i="1"/>
  <c r="H83" i="1"/>
  <c r="H201" i="1"/>
  <c r="H84" i="1"/>
  <c r="H8" i="1"/>
  <c r="H48" i="1"/>
  <c r="H178" i="1"/>
  <c r="H219" i="1"/>
  <c r="H206" i="1"/>
  <c r="H179" i="1"/>
  <c r="H18" i="1"/>
  <c r="H49" i="1"/>
  <c r="H147" i="1"/>
  <c r="H167" i="1"/>
  <c r="H227" i="1"/>
  <c r="H110" i="1"/>
  <c r="H234" i="1" l="1"/>
</calcChain>
</file>

<file path=xl/sharedStrings.xml><?xml version="1.0" encoding="utf-8"?>
<sst xmlns="http://schemas.openxmlformats.org/spreadsheetml/2006/main" count="922" uniqueCount="588">
  <si>
    <t>Qty</t>
  </si>
  <si>
    <t>ALL PRODUCT GUARANTEED!!</t>
  </si>
  <si>
    <t>Email: inventory@deadstockbroker.com</t>
  </si>
  <si>
    <t>Shipping and tax (if applicable) not included in price.</t>
  </si>
  <si>
    <t>Description</t>
  </si>
  <si>
    <t>The DeadStock Broker</t>
  </si>
  <si>
    <t>Web: www.deadstockbroker.com</t>
  </si>
  <si>
    <t>Part Number</t>
  </si>
  <si>
    <t>Brand</t>
  </si>
  <si>
    <t>LOT5000 Fluid Power - Many Brands</t>
  </si>
  <si>
    <t>9105025104</t>
  </si>
  <si>
    <t>CYLINDER ASSY(662392-AH)</t>
  </si>
  <si>
    <t>MR-J4-100B4-RJ020</t>
  </si>
  <si>
    <t>MITSU AMP 1.0KW 400V J2S SSCNET CONVERSION</t>
  </si>
  <si>
    <t>239-2500</t>
  </si>
  <si>
    <t>239-2500  16 INPUTS - 8 CONNECTORS</t>
  </si>
  <si>
    <t>DKZOR-TE-171/S5/I</t>
  </si>
  <si>
    <t>DHRZO-P5-010/25</t>
  </si>
  <si>
    <t>DPHE-2711/H-X 24DC</t>
  </si>
  <si>
    <t>ATOS SOLENOID VALVE</t>
  </si>
  <si>
    <t>DKE-1610-A-FV-X-24DC</t>
  </si>
  <si>
    <t>ATOS VALVE</t>
  </si>
  <si>
    <t>212777</t>
  </si>
  <si>
    <t>BAILEY CYLINDER WELDED 4 X 84 2.25 ROD CHEIF</t>
  </si>
  <si>
    <t>102626</t>
  </si>
  <si>
    <t>EATON VALVE PLATE CW STD 46 0 SER</t>
  </si>
  <si>
    <t>R910960025</t>
  </si>
  <si>
    <t>REXROTH ROTATING GROUP H A10V71/31R</t>
  </si>
  <si>
    <t>R902056215</t>
  </si>
  <si>
    <t>REXROTH CTRL EPS 24V Z4H M 42818.4</t>
  </si>
  <si>
    <t>R910937898</t>
  </si>
  <si>
    <t>REXROTH BEARING RING BG36/BR6</t>
  </si>
  <si>
    <t>R916411674</t>
  </si>
  <si>
    <t>REXROTH BEARING CYL ROLL ER SMALL</t>
  </si>
  <si>
    <t>R902097851</t>
  </si>
  <si>
    <t>REXROTH BOOST PUMP A4VG1 25/32.F69 S</t>
  </si>
  <si>
    <t>R986V01357</t>
  </si>
  <si>
    <t>RINEER TIMING PLATE</t>
  </si>
  <si>
    <t>R910602213</t>
  </si>
  <si>
    <t>BEARING ONE WAY THRUST</t>
  </si>
  <si>
    <t>R902059009</t>
  </si>
  <si>
    <t>REXROTH</t>
  </si>
  <si>
    <t>R910948618</t>
  </si>
  <si>
    <t>REXROTH ROT GRP(A)A10V14 0/31L</t>
  </si>
  <si>
    <t>R902153458</t>
  </si>
  <si>
    <t>REXROTH CONNECTION PLATE AA4VG56/</t>
  </si>
  <si>
    <t>R909434058</t>
  </si>
  <si>
    <t>REXROTH INTERNAL GEAR PU MP</t>
  </si>
  <si>
    <t>R902428608</t>
  </si>
  <si>
    <t>REXROTH SERVO PISTON A4V SO125/20</t>
  </si>
  <si>
    <t>R910948603</t>
  </si>
  <si>
    <t>REXROTH ROT GRP (A)A10V1 00/31R</t>
  </si>
  <si>
    <t>R910948604</t>
  </si>
  <si>
    <t>REXROTH ROT GP A10V100/3 1L</t>
  </si>
  <si>
    <t>R909403550</t>
  </si>
  <si>
    <t>REXROTH CHARGE PUMP THRU /DR A4V90/1</t>
  </si>
  <si>
    <t>R910851345</t>
  </si>
  <si>
    <t>REXROTH LENS PLATE CW A7 V250**5.1</t>
  </si>
  <si>
    <t>R902033758</t>
  </si>
  <si>
    <t>REXROTH FILTER A4VG125 ' OPT.' -H20-</t>
  </si>
  <si>
    <t>R910984174</t>
  </si>
  <si>
    <t>REXROTH CONNECT PLATE A4 VS0125-355</t>
  </si>
  <si>
    <t>SHAFT</t>
  </si>
  <si>
    <t>R902413709</t>
  </si>
  <si>
    <t>HOUSING A2F500/60HD</t>
  </si>
  <si>
    <t>R987053830</t>
  </si>
  <si>
    <t>REXROTH SEAL KIT A6VM200 /60 VITON</t>
  </si>
  <si>
    <t>R902108859</t>
  </si>
  <si>
    <t>REXROTH CHARGE PUMP ASSY . A4VG175</t>
  </si>
  <si>
    <t>R910947781</t>
  </si>
  <si>
    <t>REXROTH ROT/GRP (A)A10V2 8/31R</t>
  </si>
  <si>
    <t>R902046880</t>
  </si>
  <si>
    <t>REXROTH "CTRL HD UNF 427 18.4202"</t>
  </si>
  <si>
    <t>RK31-5M</t>
  </si>
  <si>
    <t>TURCK CONNECT CABLE</t>
  </si>
  <si>
    <t>05-101813-800 8-STATION</t>
  </si>
  <si>
    <t>MFLD</t>
  </si>
  <si>
    <t>CB-3.250-R</t>
  </si>
  <si>
    <t>3-1/4" C 10450/1050 CHRO ME BAR</t>
  </si>
  <si>
    <t>Continental Hydraulics, Inc.</t>
  </si>
  <si>
    <t>HPVR-10B40-RF-O-1R-A</t>
  </si>
  <si>
    <t>2CL2-22S</t>
  </si>
  <si>
    <t>STAINLESS STEEL ROTOR</t>
  </si>
  <si>
    <t>20528917</t>
  </si>
  <si>
    <t>CONITECH 3/4 DEF HOSE</t>
  </si>
  <si>
    <t>Dalton Bearing &amp; Hydraulics</t>
  </si>
  <si>
    <t>DBH-4018-WC</t>
  </si>
  <si>
    <t>DALTON WELDED CLEVIS CYL INDER - 4" BORE X 18" ST</t>
  </si>
  <si>
    <t>11266268</t>
  </si>
  <si>
    <t>DANFOSS AUX PAD, H1P089</t>
  </si>
  <si>
    <t>11130713</t>
  </si>
  <si>
    <t>DANFOSS CABLE M12X8PIN</t>
  </si>
  <si>
    <t>FC9846-1212-333</t>
  </si>
  <si>
    <t>FITTING SS</t>
  </si>
  <si>
    <t>2651-10</t>
  </si>
  <si>
    <t>SAE 100R5 HYDRAULIC HOSE</t>
  </si>
  <si>
    <t>GH493-06</t>
  </si>
  <si>
    <t>FC736-16RL</t>
  </si>
  <si>
    <t>BRUISER 100R12 HOSE</t>
  </si>
  <si>
    <t>PDC-2HK</t>
  </si>
  <si>
    <t>HANSEN PDC-2HK PLUG DUST BRASS</t>
  </si>
  <si>
    <t>1A10DK06</t>
  </si>
  <si>
    <t>1A10DK6 24* MALE (LIGHT DUTY)</t>
  </si>
  <si>
    <t>90V03-021000-0</t>
  </si>
  <si>
    <t>H P FITTING SYNFLEX 90V03-021000-0</t>
  </si>
  <si>
    <t>3V10-03</t>
  </si>
  <si>
    <t>EATON HOSE</t>
  </si>
  <si>
    <t>9900774-001</t>
  </si>
  <si>
    <t>EATON THRU DRIVE ADAPTER 620 98CC SAE C</t>
  </si>
  <si>
    <t>FC5937-0404S</t>
  </si>
  <si>
    <t>FJIC UNIVERSAL POLYON FITTING 90*</t>
  </si>
  <si>
    <t>FF2000T0604S</t>
  </si>
  <si>
    <t>ORS/ORS ADAPTER</t>
  </si>
  <si>
    <t>FC7985-0608S</t>
  </si>
  <si>
    <t>FC7985-0608S - 3/8P X 1/ 2H  FITTING</t>
  </si>
  <si>
    <t/>
  </si>
  <si>
    <t>RE 3003 WF 51,3 F603</t>
  </si>
  <si>
    <t>DINAMIC INLINE PLANETARY GEARBOX</t>
  </si>
  <si>
    <t>CORE CHARGE</t>
  </si>
  <si>
    <t>SHR0N12</t>
  </si>
  <si>
    <t>EATON SELECTOR SWITCH RED HANDLE</t>
  </si>
  <si>
    <t>8065027</t>
  </si>
  <si>
    <t>FESTO PROXIMITY SENSOR SMT-8G-NS-24V-E-0,3Q-M8D</t>
  </si>
  <si>
    <t>A-FM161230-1</t>
  </si>
  <si>
    <t>MAN.D-FLANGE 1.5 CODE-62 THRU PORTS</t>
  </si>
  <si>
    <t>HB0927B001MK</t>
  </si>
  <si>
    <t>AMCA MOUNTING KIT FOR HB-0927B001 VALVE</t>
  </si>
  <si>
    <t>636302</t>
  </si>
  <si>
    <t>GEARTEK "DRIVE GEAR E66 #1"</t>
  </si>
  <si>
    <t>GT10389</t>
  </si>
  <si>
    <t>LUBE PUMP</t>
  </si>
  <si>
    <t>DSHG-04-3C3-D24-N-5290</t>
  </si>
  <si>
    <t>YUKEN VALVE SOFT START</t>
  </si>
  <si>
    <t>VAPFG04I16</t>
  </si>
  <si>
    <t>GLOBE AIR MOTOR/VA4P</t>
  </si>
  <si>
    <t>CS28X2</t>
  </si>
  <si>
    <t>CS28X2  28MM X 2MM CARBO N STEEL TUBE  6METRE</t>
  </si>
  <si>
    <t>HDLV-1742-900</t>
  </si>
  <si>
    <t>Hercules Piston Seal</t>
  </si>
  <si>
    <t>062-4E1-LL-12VDC</t>
  </si>
  <si>
    <t>062-4E1-20-35-LL-12VDC 20 &amp; 35 ARE STANDARD</t>
  </si>
  <si>
    <t>928973</t>
  </si>
  <si>
    <t>HDA 8760-A-4000-460PSI HYDAC TRANSDUCER</t>
  </si>
  <si>
    <t>MA10V028DFR/31R-PSC62K01</t>
  </si>
  <si>
    <t>METARIS PISTON PUMP</t>
  </si>
  <si>
    <t>B45-23-235</t>
  </si>
  <si>
    <t>WHI/END CAP/62K01/CCW/A1 0VSO45/31</t>
  </si>
  <si>
    <t>F3DG5S4108CTS</t>
  </si>
  <si>
    <t>VICKERS VALVE</t>
  </si>
  <si>
    <t>923593</t>
  </si>
  <si>
    <t>METARIS SHAFT SPLINE"S"A 10VO140/31</t>
  </si>
  <si>
    <t>B45-24-235</t>
  </si>
  <si>
    <t>WHI/END CAP/62KO2/KO4/CC W/A10VSO45</t>
  </si>
  <si>
    <t>1480 FLANGE</t>
  </si>
  <si>
    <t>1.25-14T FLANGE</t>
  </si>
  <si>
    <t>M30BBYOAF15-1/P30A391FYA</t>
  </si>
  <si>
    <t>B05-14 GEAR PUMP</t>
  </si>
  <si>
    <t>RM30054</t>
  </si>
  <si>
    <t>REPAIRED MECHANICAL SHAF T SEAL ASSEMBLY JOHN CRA</t>
  </si>
  <si>
    <t>2CL6-22S</t>
  </si>
  <si>
    <t>ROTOR (STAINLESS) 2CL6-2 2S</t>
  </si>
  <si>
    <t>2CL6-21FC</t>
  </si>
  <si>
    <t>STATOR (VITON/STEEL) 2CL 6-21FC</t>
  </si>
  <si>
    <t>SA-7399</t>
  </si>
  <si>
    <t>TTP BOL-39 KIT</t>
  </si>
  <si>
    <t>Mitten Fluidpower Inc.</t>
  </si>
  <si>
    <t>JV86B2B-03.25-10.000</t>
  </si>
  <si>
    <t>MILLER TIE ROD CYLINDER #JV-86B2B-03.25-10.000-0</t>
  </si>
  <si>
    <t>7213BECBY</t>
  </si>
  <si>
    <t>658409503</t>
  </si>
  <si>
    <t>PACKING</t>
  </si>
  <si>
    <t>91B5276</t>
  </si>
  <si>
    <t>NEWARK 0133360001 TERM MARKER 1-10  PKG OF 50</t>
  </si>
  <si>
    <t>1450187</t>
  </si>
  <si>
    <t>HERION H EXTERNAL PLATE (FRICTION) KB100/10,000/</t>
  </si>
  <si>
    <t>6015542</t>
  </si>
  <si>
    <t>HERION 6015542 P/N 60155 42000000000</t>
  </si>
  <si>
    <t>F74C4ANQD0</t>
  </si>
  <si>
    <t>NORGREN FILTER 1/2" COALESCING</t>
  </si>
  <si>
    <t>EMGLO R73G</t>
  </si>
  <si>
    <t>NORGREN R73G-3AS-001 WIT H 2891-97 CAPS  JWF PART</t>
  </si>
  <si>
    <t>60160737292</t>
  </si>
  <si>
    <t>NORGREN HERION FULL PART NUMBER 6016073729201200</t>
  </si>
  <si>
    <t>VS261600500</t>
  </si>
  <si>
    <t>VS2612011US</t>
  </si>
  <si>
    <t>NORGREN  VS2612011US VAL</t>
  </si>
  <si>
    <t>41A317303-P27</t>
  </si>
  <si>
    <t>NOSHOK 41A317303-P27 G.E .  REF QUOTE 1055 2018 P</t>
  </si>
  <si>
    <t>30.110.040.20/</t>
  </si>
  <si>
    <t>NOSHOK 30.110.040.20/240 F/C.1/2NPT.PL THERMOMET</t>
  </si>
  <si>
    <t>BJS9M19171</t>
  </si>
  <si>
    <t>DUAL AXIS MG6 W/TRIGGER DEUTSCH CONNECTOR</t>
  </si>
  <si>
    <t>938274-NA</t>
  </si>
  <si>
    <t>Panagon Systems, Inc.</t>
  </si>
  <si>
    <t>PVH81QICRAF13S10CM731</t>
  </si>
  <si>
    <t>PANAGON PUMP</t>
  </si>
  <si>
    <t>HMC-030-SK1-NBR</t>
  </si>
  <si>
    <t>PARAGON SEAL KIT FOR HMC 030 TWO SPEED MOTORS</t>
  </si>
  <si>
    <t>LB10780A</t>
  </si>
  <si>
    <t>STRLG LINE BODY,"ER", CA LB1-0720A W/820008M PLUG</t>
  </si>
  <si>
    <t>M30-04-MPX</t>
  </si>
  <si>
    <t>WILKERSON COALESCING FILTER</t>
  </si>
  <si>
    <t>20BC02PV4X701E</t>
  </si>
  <si>
    <t>P3000A186IDZA10-14</t>
  </si>
  <si>
    <t>PERMCO PUMP SCAVENGER</t>
  </si>
  <si>
    <t>DMD-300-15-XL-200</t>
  </si>
  <si>
    <t>PERMCO</t>
  </si>
  <si>
    <t>P360B(367SPL)AHZA17-</t>
  </si>
  <si>
    <t>P360B(367SPL)AHZA17-00ZO ZA20-1 SPECIAL, WITH HP</t>
  </si>
  <si>
    <t>70-17041-10 PPH</t>
  </si>
  <si>
    <t>PP S-70 COIL ASSY</t>
  </si>
  <si>
    <t>H41WXPCL53AL</t>
  </si>
  <si>
    <t>H41WXPCL53AL  PARKER VAL VE  120/60</t>
  </si>
  <si>
    <t>GH493-12-12FJ-16FHB12-80</t>
  </si>
  <si>
    <t>530-12446</t>
  </si>
  <si>
    <t>222105515</t>
  </si>
  <si>
    <t>AEROQUIP HOSE ASSY 61"</t>
  </si>
  <si>
    <t>58C-0409-001</t>
  </si>
  <si>
    <t>PROP-AIR VALVE PA356CR3</t>
  </si>
  <si>
    <t>PA753</t>
  </si>
  <si>
    <t>PROPORTION-AIR FLW METER</t>
  </si>
  <si>
    <t>QPV1TBNIEZP50PSGCXN</t>
  </si>
  <si>
    <t>PROPORTION AIR SERVO VLV</t>
  </si>
  <si>
    <t>58C-0434B-001</t>
  </si>
  <si>
    <t>PROP-AIR / CATTRON P/N: PA520 P/N: 58C-0434B-001</t>
  </si>
  <si>
    <t>Purakal Cylinders, Inc.</t>
  </si>
  <si>
    <t>109MP-3</t>
  </si>
  <si>
    <t>NEW CYLINDER - DWG. NO. 03070350, S/N 87383P, 87</t>
  </si>
  <si>
    <t>ID40756</t>
  </si>
  <si>
    <t>REVERE ENCLOSURE</t>
  </si>
  <si>
    <t>R4412748</t>
  </si>
  <si>
    <t>REMAN 6603242</t>
  </si>
  <si>
    <t>R83025195</t>
  </si>
  <si>
    <t>90R055KP1BC80P3S1C03GBA REBUILT PUMP 3000 PSI PR</t>
  </si>
  <si>
    <t>R94M21276</t>
  </si>
  <si>
    <t>REBUILT SAUER PUMP M=LL NSS CONTROL</t>
  </si>
  <si>
    <t>R90-4052</t>
  </si>
  <si>
    <t>REBUILT BACK TO BACK  SUNDSTAND</t>
  </si>
  <si>
    <t>R90-4071</t>
  </si>
  <si>
    <t>REBUILT BACK TO BACK</t>
  </si>
  <si>
    <t>Scot Industries, Inc.-Wooster</t>
  </si>
  <si>
    <t>000075 ROD</t>
  </si>
  <si>
    <t>SM3339/4G US</t>
  </si>
  <si>
    <t>SECOMEA SITE MANAGER 30252</t>
  </si>
  <si>
    <t>SM1139/4G US</t>
  </si>
  <si>
    <t>SECOMEA SITE-MANAGER 30251</t>
  </si>
  <si>
    <t>SM3549</t>
  </si>
  <si>
    <t>SECOMEA 32103 SITE MANAGER</t>
  </si>
  <si>
    <t>30107008</t>
  </si>
  <si>
    <t>FAN VA89-BBL305-94A 305MM / 3400</t>
  </si>
  <si>
    <t>RA7A</t>
  </si>
  <si>
    <t>E-STEER POWER UNIT CON EXPO SHOW UNIT</t>
  </si>
  <si>
    <t>CARTRIDGE</t>
  </si>
  <si>
    <t>HPP-0023</t>
  </si>
  <si>
    <t>TRIPLE AIR PANEL - 3 VAL VE WINDOW AIR BOX FENNER</t>
  </si>
  <si>
    <t>000043</t>
  </si>
  <si>
    <t>ROD 3-1/4" HARD</t>
  </si>
  <si>
    <t>CC40SK96</t>
  </si>
  <si>
    <t>CABLE CYL</t>
  </si>
  <si>
    <t>Tri-Line Automation</t>
  </si>
  <si>
    <t>K51103-207</t>
  </si>
  <si>
    <t>OILGEAR PVWJ-076 LH VALV E PLATE KIT (SIDE PORTED</t>
  </si>
  <si>
    <t>Used Parts &amp; Cores</t>
  </si>
  <si>
    <t>R90-4035</t>
  </si>
  <si>
    <t>FV-9780-M1</t>
  </si>
  <si>
    <t>VECTOR, MANIFOLD BLOCK REV#7</t>
  </si>
  <si>
    <t>RSA04S-A</t>
  </si>
  <si>
    <t>VON RUDEN ROL-SEAL HYD MOTOR 4.0 CID</t>
  </si>
  <si>
    <t>Vonberg Valve, Inc.</t>
  </si>
  <si>
    <t>Warden Kit Assemblies</t>
  </si>
  <si>
    <t>587466</t>
  </si>
  <si>
    <t>RAP  587466 VS18 7STN VL</t>
  </si>
  <si>
    <t>RA10V028DR/31R-PSC62K01-</t>
  </si>
  <si>
    <t>REXROTH REPAIR 067370003</t>
  </si>
  <si>
    <t>RA11VO190LG2S/11L-NZD120</t>
  </si>
  <si>
    <t>0 REMAN REXROTH 248.28.33.02 2013625</t>
  </si>
  <si>
    <t>11190436</t>
  </si>
  <si>
    <t>DF GEAR SET OMPX 25CC</t>
  </si>
  <si>
    <t>11190470</t>
  </si>
  <si>
    <t>DF GEAR SET OMRX 125CC</t>
  </si>
  <si>
    <t>7405X06X04</t>
  </si>
  <si>
    <t>WWF MALE ELBOW,</t>
  </si>
  <si>
    <t>L140080</t>
  </si>
  <si>
    <t>FOB</t>
  </si>
  <si>
    <t>Item</t>
  </si>
  <si>
    <r>
      <t xml:space="preserve"> Unit Replacement Cost </t>
    </r>
    <r>
      <rPr>
        <b/>
        <sz val="10"/>
        <color theme="8" tint="-0.249977111117893"/>
        <rFont val="Aptos"/>
        <family val="2"/>
      </rPr>
      <t>USD</t>
    </r>
  </si>
  <si>
    <t>Contact Sales: (250) 758-2055 (phone / fax / text)</t>
  </si>
  <si>
    <r>
      <rPr>
        <b/>
        <sz val="14"/>
        <color rgb="FFC00000"/>
        <rFont val="Aptos"/>
        <family val="2"/>
      </rPr>
      <t>Replacement Costs</t>
    </r>
    <r>
      <rPr>
        <sz val="14"/>
        <color rgb="FFC00000"/>
        <rFont val="Aptos"/>
        <family val="2"/>
      </rPr>
      <t xml:space="preserve"> are shown for </t>
    </r>
    <r>
      <rPr>
        <b/>
        <sz val="14"/>
        <color rgb="FFC00000"/>
        <rFont val="Aptos"/>
        <family val="2"/>
      </rPr>
      <t>reference only.</t>
    </r>
  </si>
  <si>
    <t>ACE CONTROLS, INC.</t>
  </si>
  <si>
    <t>AGGRESSIVE HYDRAULICS</t>
  </si>
  <si>
    <t>API HEAT TRANSFER COMPANY</t>
  </si>
  <si>
    <t>ASCO NUMATICS</t>
  </si>
  <si>
    <t>ATOS NORTH AMERICA INC</t>
  </si>
  <si>
    <t>BJ HYDRAULICS</t>
  </si>
  <si>
    <t>Bosch Rexroth Corporation</t>
  </si>
  <si>
    <t>BRENNAN INDUSTRIES</t>
  </si>
  <si>
    <t>C&amp;E ADVANCED TECHNOLOGIES</t>
  </si>
  <si>
    <t>CALLAHAN WEBER - KITS/ASSY</t>
  </si>
  <si>
    <t>CIRCOR AEROSPACE, INC.</t>
  </si>
  <si>
    <t>COMMERCIAL FLUID POWER LLC</t>
  </si>
  <si>
    <t>CONTITECH CANADA, INC</t>
  </si>
  <si>
    <t>DANFOSS POWER SOLUTIONS (US)</t>
  </si>
  <si>
    <t>DANFOSS POWER SOLUTIONS II LLC</t>
  </si>
  <si>
    <t>DEUBLIN COMPANY</t>
  </si>
  <si>
    <t>DINAMIC OIL NORTH AMERICA INC</t>
  </si>
  <si>
    <t>DJ VENDOR-ASSEMBLIES AND KITS</t>
  </si>
  <si>
    <t>DYNAPOWER REPAIR, SERVICE ONLY</t>
  </si>
  <si>
    <t>DYNEX - REPAIR, SERVICE ONLY</t>
  </si>
  <si>
    <t>FESTO CORPORATION</t>
  </si>
  <si>
    <t>FIRESTONE INDUSTRIAL PRODUCTS</t>
  </si>
  <si>
    <t>FLUID MOTION SALES</t>
  </si>
  <si>
    <t>FLUITRONICS GmbH</t>
  </si>
  <si>
    <t>GEARTEK-HYDRAULIC ANALYSIS,INC</t>
  </si>
  <si>
    <t>GLOBE AIRMOTORS NORTH AMERICA</t>
  </si>
  <si>
    <t>HANSA-FLEX HYDRAULICS CANADA I</t>
  </si>
  <si>
    <t>HAWE NORTH AMERICA INC</t>
  </si>
  <si>
    <t>HB SEALING PRODUCTS</t>
  </si>
  <si>
    <t>HUMPHREY PRODUCTS CO</t>
  </si>
  <si>
    <t>HYDAC TECHNOLOGY CORPORATION</t>
  </si>
  <si>
    <t>HYDRAULEX</t>
  </si>
  <si>
    <t>HYDRAULIC TECHNOLOGIES USA LLC</t>
  </si>
  <si>
    <t>INLAND TRUCK PARTS &amp; SERVICE</t>
  </si>
  <si>
    <t>INTERTECH FLUID POWER, INC.</t>
  </si>
  <si>
    <t>LINDE - REPAIR, SERVICE ONLY</t>
  </si>
  <si>
    <t>MEC KITS &amp; PACKAGES</t>
  </si>
  <si>
    <t>MEM-CO, INC.</t>
  </si>
  <si>
    <t>MISC - REPAIR, SERVICE ONLY</t>
  </si>
  <si>
    <t>MOTION INDUSTRIES, INC.</t>
  </si>
  <si>
    <t>NATIONAL OILWELL VARCO, L.P.</t>
  </si>
  <si>
    <t>NEWARK CORPORATION</t>
  </si>
  <si>
    <t>NOSHOK INC</t>
  </si>
  <si>
    <t>OEM CONTROLS, INC</t>
  </si>
  <si>
    <t>Panagon SYSTEMS INC.</t>
  </si>
  <si>
    <t>PARAGON TECHNOLOGIES, INC</t>
  </si>
  <si>
    <t>PARKER HANNIFIN CORPORATION</t>
  </si>
  <si>
    <t>PERMCO, INC.</t>
  </si>
  <si>
    <t>PETER PAUL ELECTRONICS CO</t>
  </si>
  <si>
    <t>PNEUTECH-ROUSSEAU GROUP INC.</t>
  </si>
  <si>
    <t>POCLAIN HYDRAULICS, INC.</t>
  </si>
  <si>
    <t>PRICE ENGINEERING COMPANY LLC</t>
  </si>
  <si>
    <t>PROPORTION-AIR, INC.</t>
  </si>
  <si>
    <t>REVERE CONTROL SYSTEMS, INC.</t>
  </si>
  <si>
    <t>REXROTH - REPAIR, SERVICE ONLY</t>
  </si>
  <si>
    <t>SAUER SUNDSTRAND REPAIR,</t>
  </si>
  <si>
    <t>SECOMEA INC.</t>
  </si>
  <si>
    <t>SPAL USA, INC.</t>
  </si>
  <si>
    <t>STERLING HEIGHTS POWER UNIT</t>
  </si>
  <si>
    <t>SUN HYDRAULICS CORP.</t>
  </si>
  <si>
    <t>SunSource Pittsburgh KITS ONLY</t>
  </si>
  <si>
    <t>Titusville Honing LLC</t>
  </si>
  <si>
    <t>TOL-O-MATIC, INC.</t>
  </si>
  <si>
    <t>VECTOR ENGINEERING INC</t>
  </si>
  <si>
    <t>VON RUDEN MFG, INC.</t>
  </si>
  <si>
    <t>WALVOIL FLUID POWER CORP.</t>
  </si>
  <si>
    <t>WESTERN VA/KIT VENDOR</t>
  </si>
  <si>
    <t>WHITE DRIVE MOTORS &amp; STEERING</t>
  </si>
  <si>
    <t>WORLD WIDE FITTINGS CORP.</t>
  </si>
  <si>
    <t>ZERO-MAX/ HELLAND</t>
  </si>
  <si>
    <t>185-0001</t>
  </si>
  <si>
    <t>ACE DVC-2</t>
  </si>
  <si>
    <t>BOL-1600-225310-SZ</t>
  </si>
  <si>
    <t>TTP CUSTOM RADIATOR</t>
  </si>
  <si>
    <t>MAR-218602</t>
  </si>
  <si>
    <t>TTP</t>
  </si>
  <si>
    <t>R910948620</t>
  </si>
  <si>
    <t>REXROTH CRADLE (A)A10V 1 40/31L</t>
  </si>
  <si>
    <t>PED259T1-6PP-1</t>
  </si>
  <si>
    <t>CIRCLE SEAL CHECK VALVE 316SS 3/4"NPTF</t>
  </si>
  <si>
    <t>HPVR-10B40-RF-0-1R-A</t>
  </si>
  <si>
    <t>CONTINENTAL PUMP 10 GPM 1024766</t>
  </si>
  <si>
    <t>C300-06400350A10101AB100</t>
  </si>
  <si>
    <t>NIDEC 25 HP, 480V 3 PHAS SE INPUT,480V,3PHASE OUT</t>
  </si>
  <si>
    <t>067UDB306BAEMA</t>
  </si>
  <si>
    <t>EMERSON 22.5 IN-LB 3000 RPM SERVO MOTOR</t>
  </si>
  <si>
    <t>11212602</t>
  </si>
  <si>
    <t>DANFOSS-ECO80</t>
  </si>
  <si>
    <t>533AW00005A</t>
  </si>
  <si>
    <t>HMA165XC10N10IDDXXAX2X  # 2360029</t>
  </si>
  <si>
    <t>PVM098ER11GS02AAA28000&gt;*</t>
  </si>
  <si>
    <t>001AOA 123AL02297A PISTON PUMP</t>
  </si>
  <si>
    <t>KBDG4V52C50NZM2PE7H710</t>
  </si>
  <si>
    <t>02-353633  VICKERS PROP VALVE</t>
  </si>
  <si>
    <t>M-C424-001</t>
  </si>
  <si>
    <t>880130/888020 DYNAPOWER</t>
  </si>
  <si>
    <t>REMAN 6601847</t>
  </si>
  <si>
    <t>CORE-PV2029-2992</t>
  </si>
  <si>
    <t>R5A3040U</t>
  </si>
  <si>
    <t>EATON 3 POLE 40 AMP ROTARY DISCONNECT</t>
  </si>
  <si>
    <t>FAZ-D1/2-NA</t>
  </si>
  <si>
    <t>569926-FESTO5</t>
  </si>
  <si>
    <t>FESTO MODEL CODE PRINTED</t>
  </si>
  <si>
    <t>V30E-270 RSV-2-0-00/N</t>
  </si>
  <si>
    <t>HAWE 270CC PUMP</t>
  </si>
  <si>
    <t>B45-50-331</t>
  </si>
  <si>
    <t>WHI SHAFT A10VO45/31 1" 15 SPL</t>
  </si>
  <si>
    <t>CVA-16611</t>
  </si>
  <si>
    <t>DANFOSS PVG32 VALVE ASSY</t>
  </si>
  <si>
    <t>FV-11105-S2</t>
  </si>
  <si>
    <t>BANKABLE LUBE TRUCK SECTION    NO SS TAGS</t>
  </si>
  <si>
    <t>28AK5135</t>
  </si>
  <si>
    <t>NEWARK LABELS 50 PACK</t>
  </si>
  <si>
    <t>R07-208-NNKA</t>
  </si>
  <si>
    <t>M26-03-FM0</t>
  </si>
  <si>
    <t>3/8 COAL FLT--RPL M20-03</t>
  </si>
  <si>
    <t>B68710J</t>
  </si>
  <si>
    <t>POCLAIN MOTOR MSE11-2- 111-R11-2210-25DEJM</t>
  </si>
  <si>
    <t>RAA4VG56DGD1/32L-NSC52F0</t>
  </si>
  <si>
    <t>REBUILD REXROTH PUMP</t>
  </si>
  <si>
    <t>R9421277</t>
  </si>
  <si>
    <t>REB SAUER PUMP</t>
  </si>
  <si>
    <t>R9421160</t>
  </si>
  <si>
    <t>90L-055-EA-1-CD-80R-3S1- D-02-GBA-292924</t>
  </si>
  <si>
    <t>CBEHLJN-2300PSI</t>
  </si>
  <si>
    <t>SUN COUNTERBALANCE CTG</t>
  </si>
  <si>
    <t>1904FF-0.025</t>
  </si>
  <si>
    <t>11190473</t>
  </si>
  <si>
    <t>DF GEAR SET OMRX 250CC</t>
  </si>
  <si>
    <t>8357353</t>
  </si>
  <si>
    <t>WIKA PRESSURE TRANSDUCER 0-5 VDC (QTE E000911)</t>
  </si>
  <si>
    <t>The supplier is looking for reasonable offers on this inventory.</t>
  </si>
  <si>
    <t>DDAL</t>
  </si>
  <si>
    <t>DHOU</t>
  </si>
  <si>
    <t>FSPO</t>
  </si>
  <si>
    <t>DMCP</t>
  </si>
  <si>
    <t>DPTS</t>
  </si>
  <si>
    <t>DXCP</t>
  </si>
  <si>
    <t>DSLC</t>
  </si>
  <si>
    <t>DNVR</t>
  </si>
  <si>
    <t>SBUF</t>
  </si>
  <si>
    <t>DSTH</t>
  </si>
  <si>
    <t>SCR</t>
  </si>
  <si>
    <t>FGR</t>
  </si>
  <si>
    <t>DSEA</t>
  </si>
  <si>
    <t>SPHX</t>
  </si>
  <si>
    <t>DTOR</t>
  </si>
  <si>
    <t>SRIV</t>
  </si>
  <si>
    <t>SDAL</t>
  </si>
  <si>
    <t>CSCR</t>
  </si>
  <si>
    <t>DVC</t>
  </si>
  <si>
    <t>SHOU</t>
  </si>
  <si>
    <t>DPHX</t>
  </si>
  <si>
    <t>DROS</t>
  </si>
  <si>
    <t>SROS</t>
  </si>
  <si>
    <t>SGF</t>
  </si>
  <si>
    <t>SKC</t>
  </si>
  <si>
    <t>SFAR</t>
  </si>
  <si>
    <t>SMIL</t>
  </si>
  <si>
    <t>SMIN</t>
  </si>
  <si>
    <t>DDEL</t>
  </si>
  <si>
    <t>SMID</t>
  </si>
  <si>
    <t>NORGREN LLC</t>
  </si>
  <si>
    <t>HECO INCORPORATED</t>
  </si>
  <si>
    <t>PARKER HANNIFIN CORP-SKINNER</t>
  </si>
  <si>
    <t>EATON CORPORATION</t>
  </si>
  <si>
    <t>NIDEC MOTOR CORPORATION</t>
  </si>
  <si>
    <t>Global Servo Hydraulics, Inc.</t>
  </si>
  <si>
    <t>MISC VENDOR</t>
  </si>
  <si>
    <t>NEW DIMENSIONS PRCSN MCHNG LLC</t>
  </si>
  <si>
    <t>JOHN CRANE INC.</t>
  </si>
  <si>
    <t>WIKA INSTRUMENT, LP</t>
  </si>
  <si>
    <t>Murrelektronik Inc.</t>
  </si>
  <si>
    <t>SUNFAB HYDRAULICS INC.</t>
  </si>
  <si>
    <t>Arrow Speed Controls Limited</t>
  </si>
  <si>
    <t>BAILEY INTERNATIONAL LLC</t>
  </si>
  <si>
    <t>W013589820</t>
  </si>
  <si>
    <t>FIRESTONE AIR MOUNT MOQ 4PCS</t>
  </si>
  <si>
    <t>550172-FESTO1</t>
  </si>
  <si>
    <t>VPWP-8-L-5-Q10-10-E-D</t>
  </si>
  <si>
    <t>11182575</t>
  </si>
  <si>
    <t>DANFOSS TMT MOTOR</t>
  </si>
  <si>
    <t>16DFF6-427-8</t>
  </si>
  <si>
    <t>HECO GEAR BOX FLANGE MTD NEW DESIGN CODE -8</t>
  </si>
  <si>
    <t>NORGREN REGULATOR</t>
  </si>
  <si>
    <t>CKEBXEN</t>
  </si>
  <si>
    <t>DG5V8S6CMX2ER10</t>
  </si>
  <si>
    <t>02-339930  DIREC VLV HAZARDOUS DTY</t>
  </si>
  <si>
    <t>PARKER VALVE</t>
  </si>
  <si>
    <t>RV-1489-ASSY</t>
  </si>
  <si>
    <t>HYDRAULIC RESERVOIR FOR 15,20 &amp;25 KW GENSET REV4</t>
  </si>
  <si>
    <t>PP08DPN</t>
  </si>
  <si>
    <t>VECTOR 08 PILOT PISTON</t>
  </si>
  <si>
    <t>XTSC040DDA</t>
  </si>
  <si>
    <t>EATON COMBINATION MOTOR PROTECTOR 40A-600V</t>
  </si>
  <si>
    <t>CVA-6496</t>
  </si>
  <si>
    <t>DANFOSS PVG32 VALVE ASSY 10 SECTION,  REV3</t>
  </si>
  <si>
    <t>C300-06400420A10101AB100</t>
  </si>
  <si>
    <t>NIDEC 30 HP, 480V 3 PHAS INPUT, 480V, 3PHASE OUTP</t>
  </si>
  <si>
    <t>11011642</t>
  </si>
  <si>
    <t>SAUER ENDCAP W/BSHG H1P0 89-100L EPF</t>
  </si>
  <si>
    <t>3/8BK-6-NP</t>
  </si>
  <si>
    <t>MEMCO</t>
  </si>
  <si>
    <t>R90L250KN5NN80T4F1K03NNN</t>
  </si>
  <si>
    <t>424224 SAUER PUMP</t>
  </si>
  <si>
    <t>OET10002040</t>
  </si>
  <si>
    <t>WALVOIL CARTRIDGE VALVE</t>
  </si>
  <si>
    <t>B76314Z</t>
  </si>
  <si>
    <t>POCLAIN CYLINDER BLOCK</t>
  </si>
  <si>
    <t>17235</t>
  </si>
  <si>
    <t>EDITRON EC-IDC24+DC100+ GGI CONVERTR CABLE GLAND</t>
  </si>
  <si>
    <t>000091 ROD</t>
  </si>
  <si>
    <t>120MM HARD</t>
  </si>
  <si>
    <t>R909606658</t>
  </si>
  <si>
    <t>REXROTH TD AA4VG71/23 F0 4</t>
  </si>
  <si>
    <t>MKD041B-144-KP0-KN</t>
  </si>
  <si>
    <t>SN:MKD041-64021</t>
  </si>
  <si>
    <t>FC647-04</t>
  </si>
  <si>
    <t>1/4" T.C. LOW PRESSURE SOCKET</t>
  </si>
  <si>
    <t>9522</t>
  </si>
  <si>
    <t>SPX VALVE,PM,SOLENOID, 4W 3P, OPEN CTR</t>
  </si>
  <si>
    <t>M-C424-001  PLATE 230 X 185  FOAM RUBB</t>
  </si>
  <si>
    <t>000047</t>
  </si>
  <si>
    <t>4" INDUCTION HARD CHROME ROD</t>
  </si>
  <si>
    <t>CONTINENTAL PUMP</t>
  </si>
  <si>
    <t>VONBERG CHECK VALVE</t>
  </si>
  <si>
    <t>FV-13394-M1</t>
  </si>
  <si>
    <t>NEW DIMS,MANIFOLD BLOCK REV#1</t>
  </si>
  <si>
    <t>1453027</t>
  </si>
  <si>
    <t>HERION H EXTERNAL (FRICT ION) DISC KB-25/40 HERIO</t>
  </si>
  <si>
    <t>R902087969</t>
  </si>
  <si>
    <t>REXROTH CYLINDER BLOCK A 4VG175/40</t>
  </si>
  <si>
    <t>6431-012 R</t>
  </si>
  <si>
    <t>CR 15X30X7  /  HMSA10 RG</t>
  </si>
  <si>
    <t>LAGD400</t>
  </si>
  <si>
    <t>SKF SYSTEM MULTIPOINT AUTOMATIC LUBRICATOR</t>
  </si>
  <si>
    <t>S13-45381-R</t>
  </si>
  <si>
    <t>DENISON P11P M11 CYLINDE R BLOCK</t>
  </si>
  <si>
    <t>R910961079</t>
  </si>
  <si>
    <t>222055427</t>
  </si>
  <si>
    <t>STOLLE POPPET VALVE 1" 24VDC</t>
  </si>
  <si>
    <t>RR921812847</t>
  </si>
  <si>
    <t>REXROTH MCR MOTOR</t>
  </si>
  <si>
    <t>R9521382</t>
  </si>
  <si>
    <t>REB 90 SER SAUER PUMP 75CC</t>
  </si>
  <si>
    <t>NORGREN VALVE ASSEMBLY</t>
  </si>
  <si>
    <t>RHMV75-02</t>
  </si>
  <si>
    <t>LINDE REPAIR</t>
  </si>
  <si>
    <t>4SL800012B</t>
  </si>
  <si>
    <t>WALVOIL COIL</t>
  </si>
  <si>
    <t>RMF2024-3081</t>
  </si>
  <si>
    <t>REBUILT DYNEX MOTOR</t>
  </si>
  <si>
    <t>7000-58021-2171000</t>
  </si>
  <si>
    <t>MURR DBL VLV PLUG FORM A 18MM</t>
  </si>
  <si>
    <t>FG-03-28-22</t>
  </si>
  <si>
    <t>VICKERS FLOW CONTROL VLV</t>
  </si>
  <si>
    <t>000111</t>
  </si>
  <si>
    <t>4-1/4" CHROME ROD HARD</t>
  </si>
  <si>
    <t>1503-12</t>
  </si>
  <si>
    <t>100R5 HOSE W/TEXTILE BRAID COVER</t>
  </si>
  <si>
    <t>23220 SUNFAB</t>
  </si>
  <si>
    <t>SAPT130L-N-DL4-L35-SOS- 000</t>
  </si>
  <si>
    <t>HM202656 MOTOR</t>
  </si>
  <si>
    <t>KOCSIS MOTOR ASSEMBLY</t>
  </si>
  <si>
    <t>R909651470</t>
  </si>
  <si>
    <t>REXROTH PORT BLOCK AA4VG 125/32 SAE</t>
  </si>
  <si>
    <t>XTRM10A31TD</t>
  </si>
  <si>
    <t>EATON MINI CONTROL RELAY</t>
  </si>
  <si>
    <t>AFTER MARKET REPLACMENT 938274  ROT GROUP  PVB20</t>
  </si>
  <si>
    <t>RD25R-1C-UM</t>
  </si>
  <si>
    <t>REPAIR GEARTEK PUMP 2"CODE 61 IN #24ORB OUT</t>
  </si>
  <si>
    <t>11019990</t>
  </si>
  <si>
    <t>SAUER EDC-KIT A5 REPLACE MENT 5 TO 6</t>
  </si>
  <si>
    <t>Cylinder Rod</t>
  </si>
  <si>
    <t>560198</t>
  </si>
  <si>
    <t>FESTO PARALLEL GRIPPER HGPT-20-A-B</t>
  </si>
  <si>
    <t>555-000-395</t>
  </si>
  <si>
    <t>DEUBLIN USE 557-000-395 OBSOLETE DO NOT ORDER!!</t>
  </si>
  <si>
    <t>DG5V52ATMUB610</t>
  </si>
  <si>
    <t>02-350446  VICKERS DIRECT VALVE</t>
  </si>
  <si>
    <t>3622 MBF</t>
  </si>
  <si>
    <t>ROPER 3622 MBF TYPE 3, S /N G-692293, SPEC. 15059</t>
  </si>
  <si>
    <t>000086</t>
  </si>
  <si>
    <t>110 MM CHROME ROD</t>
  </si>
  <si>
    <t>FAZ-D7/1-NA-SP</t>
  </si>
  <si>
    <t>EATON CIRCUIT BREAKER 102105</t>
  </si>
  <si>
    <t>R902105647</t>
  </si>
  <si>
    <t>REXROTH C.P. GEAR SET</t>
  </si>
  <si>
    <t>RYLIND VALVE 24V W/O LOK</t>
  </si>
  <si>
    <t>HYTOS 24V VALVE W/O LOCK</t>
  </si>
  <si>
    <t>4SA16PS16</t>
  </si>
  <si>
    <t>FTNG (PERM), 4-SPRL SWIVLE MALE</t>
  </si>
  <si>
    <t>FV-13157-M1</t>
  </si>
  <si>
    <t>VECTOR, MANIFOLD BLOCK REV#1</t>
  </si>
  <si>
    <t>2764-16-16-O</t>
  </si>
  <si>
    <t>BRENNAN 16MORB-16MJ BULKHEAD</t>
  </si>
  <si>
    <r>
      <t xml:space="preserve">Total Replacement Cost </t>
    </r>
    <r>
      <rPr>
        <b/>
        <sz val="10"/>
        <color theme="8" tint="-0.249977111117893"/>
        <rFont val="Aptos"/>
        <family val="2"/>
      </rPr>
      <t>USD</t>
    </r>
  </si>
  <si>
    <t>DENISON</t>
  </si>
  <si>
    <t>KOCSIS</t>
  </si>
  <si>
    <t>F.O.B. Various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</si>
</sst>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4"/>
      <color theme="1"/>
      <name val="Aptos"/>
      <family val="2"/>
    </font>
    <font>
      <sz val="14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22"/>
      <color theme="1"/>
      <name val="Aptos"/>
      <family val="2"/>
    </font>
    <font>
      <b/>
      <sz val="26"/>
      <color theme="1"/>
      <name val="Aptos"/>
      <family val="2"/>
    </font>
    <font>
      <b/>
      <sz val="14"/>
      <color rgb="FFC00000"/>
      <name val="Aptos"/>
      <family val="2"/>
    </font>
    <font>
      <b/>
      <sz val="10"/>
      <color rgb="FF000000"/>
      <name val="Aptos"/>
      <family val="2"/>
    </font>
    <font>
      <b/>
      <sz val="10"/>
      <color theme="8" tint="-0.249977111117893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14"/>
      <name val="Aptos"/>
      <family val="2"/>
    </font>
    <font>
      <sz val="14"/>
      <color rgb="FFC0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b/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</cellStyleXfs>
  <cellXfs count="38">
    <xf numFmtId="0" fontId="0" fillId="0" borderId="0" xfId="0"/>
    <xf numFmtId="0" fontId="6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14" fillId="0" borderId="0" xfId="0" applyNumberFormat="1" applyFont="1"/>
    <xf numFmtId="165" fontId="14" fillId="4" borderId="0" xfId="0" applyNumberFormat="1" applyFont="1" applyFill="1"/>
    <xf numFmtId="0" fontId="17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165" fontId="17" fillId="0" borderId="1" xfId="1" applyNumberFormat="1" applyFont="1" applyBorder="1" applyAlignment="1">
      <alignment horizontal="right" vertical="center"/>
    </xf>
    <xf numFmtId="165" fontId="19" fillId="4" borderId="1" xfId="1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center"/>
    </xf>
    <xf numFmtId="0" fontId="11" fillId="2" borderId="2" xfId="0" applyFont="1" applyFill="1" applyBorder="1" applyAlignment="1">
      <alignment horizontal="center" wrapText="1" readingOrder="1"/>
    </xf>
    <xf numFmtId="0" fontId="11" fillId="2" borderId="2" xfId="0" applyFont="1" applyFill="1" applyBorder="1" applyAlignment="1">
      <alignment horizontal="left" wrapText="1" readingOrder="1"/>
    </xf>
    <xf numFmtId="0" fontId="13" fillId="0" borderId="2" xfId="0" applyFont="1" applyBorder="1" applyAlignment="1">
      <alignment horizontal="center"/>
    </xf>
    <xf numFmtId="165" fontId="11" fillId="2" borderId="2" xfId="1" applyNumberFormat="1" applyFont="1" applyFill="1" applyBorder="1" applyAlignment="1">
      <alignment horizontal="right" wrapText="1" readingOrder="1"/>
    </xf>
    <xf numFmtId="165" fontId="11" fillId="3" borderId="2" xfId="1" applyNumberFormat="1" applyFont="1" applyFill="1" applyBorder="1" applyAlignment="1">
      <alignment horizontal="right" wrapText="1" readingOrder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Currency" xfId="1" builtinId="4"/>
    <cellStyle name="Normal" xfId="0" builtinId="0"/>
    <cellStyle name="Normal 3" xfId="3" xr:uid="{B74B5E4D-16E1-4538-A56A-5A1AFC980C1C}"/>
    <cellStyle name="Normal 4" xfId="2" xr:uid="{D72029F5-465F-4F75-BC0C-66C1F68F55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40"/>
  <sheetViews>
    <sheetView tabSelected="1" zoomScaleNormal="100" workbookViewId="0">
      <pane ySplit="7" topLeftCell="A8" activePane="bottomLeft" state="frozen"/>
      <selection pane="bottomLeft" sqref="A1:H1"/>
    </sheetView>
  </sheetViews>
  <sheetFormatPr defaultColWidth="9.140625" defaultRowHeight="15.75" x14ac:dyDescent="0.25"/>
  <cols>
    <col min="1" max="1" width="5" style="10" bestFit="1" customWidth="1"/>
    <col min="2" max="2" width="38.7109375" style="8" bestFit="1" customWidth="1"/>
    <col min="3" max="3" width="31.85546875" style="8" bestFit="1" customWidth="1"/>
    <col min="4" max="4" width="58.5703125" style="8" customWidth="1"/>
    <col min="5" max="5" width="7" style="8" hidden="1" customWidth="1"/>
    <col min="6" max="6" width="6.140625" style="1" bestFit="1" customWidth="1"/>
    <col min="7" max="8" width="14.85546875" style="2" customWidth="1"/>
    <col min="9" max="9" width="11.85546875" style="3" customWidth="1"/>
    <col min="10" max="16384" width="9.140625" style="3"/>
  </cols>
  <sheetData>
    <row r="1" spans="1:8" ht="34.5" x14ac:dyDescent="0.25">
      <c r="A1" s="31" t="s">
        <v>5</v>
      </c>
      <c r="B1" s="31"/>
      <c r="C1" s="31"/>
      <c r="D1" s="31"/>
      <c r="E1" s="31"/>
      <c r="F1" s="31"/>
      <c r="G1" s="31"/>
      <c r="H1" s="31"/>
    </row>
    <row r="2" spans="1:8" ht="28.5" x14ac:dyDescent="0.25">
      <c r="A2" s="32" t="s">
        <v>9</v>
      </c>
      <c r="B2" s="32"/>
      <c r="C2" s="32"/>
      <c r="D2" s="32"/>
      <c r="E2" s="32"/>
      <c r="F2" s="32"/>
      <c r="G2" s="32"/>
      <c r="H2" s="32"/>
    </row>
    <row r="3" spans="1:8" ht="18.75" x14ac:dyDescent="0.25">
      <c r="A3" s="33" t="s">
        <v>287</v>
      </c>
      <c r="B3" s="33"/>
      <c r="C3" s="33"/>
      <c r="D3" s="33"/>
      <c r="E3" s="33"/>
      <c r="F3" s="33"/>
      <c r="G3" s="33"/>
      <c r="H3" s="33"/>
    </row>
    <row r="4" spans="1:8" ht="18.75" x14ac:dyDescent="0.25">
      <c r="A4" s="34" t="s">
        <v>587</v>
      </c>
      <c r="B4" s="34"/>
      <c r="C4" s="34"/>
      <c r="D4" s="34"/>
      <c r="E4" s="34"/>
      <c r="F4" s="34"/>
      <c r="G4" s="34"/>
      <c r="H4" s="34"/>
    </row>
    <row r="5" spans="1:8" ht="18.75" x14ac:dyDescent="0.25">
      <c r="A5" s="34" t="s">
        <v>419</v>
      </c>
      <c r="B5" s="34"/>
      <c r="C5" s="34"/>
      <c r="D5" s="34"/>
      <c r="E5" s="34"/>
      <c r="F5" s="34"/>
      <c r="G5" s="34"/>
      <c r="H5" s="34"/>
    </row>
    <row r="6" spans="1:8" ht="18.75" x14ac:dyDescent="0.25">
      <c r="A6" s="34"/>
      <c r="B6" s="34"/>
      <c r="C6" s="34"/>
      <c r="D6" s="34"/>
      <c r="E6" s="34"/>
      <c r="F6" s="34"/>
      <c r="G6" s="34"/>
      <c r="H6" s="34"/>
    </row>
    <row r="7" spans="1:8" s="11" customFormat="1" ht="59.25" customHeight="1" x14ac:dyDescent="0.25">
      <c r="A7" s="26" t="s">
        <v>284</v>
      </c>
      <c r="B7" s="27" t="s">
        <v>8</v>
      </c>
      <c r="C7" s="27" t="s">
        <v>7</v>
      </c>
      <c r="D7" s="27" t="s">
        <v>4</v>
      </c>
      <c r="E7" s="28" t="s">
        <v>283</v>
      </c>
      <c r="F7" s="26" t="s">
        <v>0</v>
      </c>
      <c r="G7" s="29" t="s">
        <v>285</v>
      </c>
      <c r="H7" s="30" t="s">
        <v>584</v>
      </c>
    </row>
    <row r="8" spans="1:8" s="11" customFormat="1" ht="16.5" customHeight="1" x14ac:dyDescent="0.25">
      <c r="A8" s="12">
        <v>1</v>
      </c>
      <c r="B8" s="11" t="s">
        <v>288</v>
      </c>
      <c r="C8" s="11" t="s">
        <v>358</v>
      </c>
      <c r="D8" s="11" t="s">
        <v>359</v>
      </c>
      <c r="E8" s="12" t="s">
        <v>422</v>
      </c>
      <c r="F8" s="25">
        <v>10</v>
      </c>
      <c r="G8" s="18">
        <v>102.381</v>
      </c>
      <c r="H8" s="19">
        <f t="shared" ref="H8:H71" si="0">F8*G8</f>
        <v>1023.81</v>
      </c>
    </row>
    <row r="9" spans="1:8" s="11" customFormat="1" ht="16.5" customHeight="1" x14ac:dyDescent="0.25">
      <c r="A9" s="12">
        <v>2</v>
      </c>
      <c r="B9" s="11" t="s">
        <v>289</v>
      </c>
      <c r="C9" s="11" t="s">
        <v>10</v>
      </c>
      <c r="D9" s="11" t="s">
        <v>11</v>
      </c>
      <c r="E9" s="12" t="s">
        <v>426</v>
      </c>
      <c r="F9" s="25">
        <v>1</v>
      </c>
      <c r="G9" s="18">
        <v>2368</v>
      </c>
      <c r="H9" s="19">
        <f t="shared" si="0"/>
        <v>2368</v>
      </c>
    </row>
    <row r="10" spans="1:8" s="11" customFormat="1" ht="16.5" customHeight="1" x14ac:dyDescent="0.25">
      <c r="A10" s="12">
        <v>3</v>
      </c>
      <c r="B10" s="11" t="s">
        <v>290</v>
      </c>
      <c r="C10" s="11" t="s">
        <v>360</v>
      </c>
      <c r="D10" s="11" t="s">
        <v>361</v>
      </c>
      <c r="E10" s="12" t="s">
        <v>423</v>
      </c>
      <c r="F10" s="25">
        <v>8</v>
      </c>
      <c r="G10" s="18">
        <v>2310</v>
      </c>
      <c r="H10" s="19">
        <f t="shared" si="0"/>
        <v>18480</v>
      </c>
    </row>
    <row r="11" spans="1:8" s="11" customFormat="1" ht="16.5" customHeight="1" x14ac:dyDescent="0.25">
      <c r="A11" s="12">
        <v>4</v>
      </c>
      <c r="B11" s="11" t="s">
        <v>290</v>
      </c>
      <c r="C11" s="11" t="s">
        <v>362</v>
      </c>
      <c r="D11" s="11" t="s">
        <v>363</v>
      </c>
      <c r="E11" s="12" t="s">
        <v>423</v>
      </c>
      <c r="F11" s="25">
        <v>8</v>
      </c>
      <c r="G11" s="18">
        <v>534</v>
      </c>
      <c r="H11" s="19">
        <f t="shared" si="0"/>
        <v>4272</v>
      </c>
    </row>
    <row r="12" spans="1:8" s="11" customFormat="1" ht="16.5" customHeight="1" x14ac:dyDescent="0.25">
      <c r="A12" s="12">
        <v>5</v>
      </c>
      <c r="B12" s="11" t="s">
        <v>462</v>
      </c>
      <c r="C12" s="11" t="s">
        <v>12</v>
      </c>
      <c r="D12" s="11" t="s">
        <v>13</v>
      </c>
      <c r="E12" s="12" t="s">
        <v>429</v>
      </c>
      <c r="F12" s="25">
        <v>1</v>
      </c>
      <c r="G12" s="18">
        <v>1217.28</v>
      </c>
      <c r="H12" s="19">
        <f t="shared" si="0"/>
        <v>1217.28</v>
      </c>
    </row>
    <row r="13" spans="1:8" s="11" customFormat="1" ht="16.5" customHeight="1" x14ac:dyDescent="0.25">
      <c r="A13" s="12">
        <v>6</v>
      </c>
      <c r="B13" s="11" t="s">
        <v>291</v>
      </c>
      <c r="C13" s="11" t="s">
        <v>14</v>
      </c>
      <c r="D13" s="11" t="s">
        <v>15</v>
      </c>
      <c r="E13" s="12" t="s">
        <v>434</v>
      </c>
      <c r="F13" s="25">
        <v>4</v>
      </c>
      <c r="G13" s="18">
        <v>326.17250000000001</v>
      </c>
      <c r="H13" s="19">
        <f t="shared" si="0"/>
        <v>1304.69</v>
      </c>
    </row>
    <row r="14" spans="1:8" s="11" customFormat="1" ht="16.5" customHeight="1" x14ac:dyDescent="0.25">
      <c r="A14" s="12">
        <v>7</v>
      </c>
      <c r="B14" s="11" t="s">
        <v>292</v>
      </c>
      <c r="C14" s="11" t="s">
        <v>16</v>
      </c>
      <c r="D14" s="11" t="s">
        <v>16</v>
      </c>
      <c r="E14" s="12" t="s">
        <v>428</v>
      </c>
      <c r="F14" s="25">
        <v>1</v>
      </c>
      <c r="G14" s="18">
        <v>1386.85</v>
      </c>
      <c r="H14" s="19">
        <f t="shared" si="0"/>
        <v>1386.85</v>
      </c>
    </row>
    <row r="15" spans="1:8" s="11" customFormat="1" ht="16.5" customHeight="1" x14ac:dyDescent="0.25">
      <c r="A15" s="12">
        <v>8</v>
      </c>
      <c r="B15" s="11" t="s">
        <v>292</v>
      </c>
      <c r="C15" s="11" t="s">
        <v>17</v>
      </c>
      <c r="D15" s="11" t="s">
        <v>17</v>
      </c>
      <c r="E15" s="12" t="s">
        <v>428</v>
      </c>
      <c r="F15" s="25">
        <v>2</v>
      </c>
      <c r="G15" s="18">
        <v>641.25</v>
      </c>
      <c r="H15" s="19">
        <f t="shared" si="0"/>
        <v>1282.5</v>
      </c>
    </row>
    <row r="16" spans="1:8" s="11" customFormat="1" ht="16.5" customHeight="1" x14ac:dyDescent="0.25">
      <c r="A16" s="12">
        <v>9</v>
      </c>
      <c r="B16" s="11" t="s">
        <v>292</v>
      </c>
      <c r="C16" s="11" t="s">
        <v>18</v>
      </c>
      <c r="D16" s="11" t="s">
        <v>19</v>
      </c>
      <c r="E16" s="12" t="s">
        <v>428</v>
      </c>
      <c r="F16" s="25">
        <v>2</v>
      </c>
      <c r="G16" s="18">
        <v>634.26</v>
      </c>
      <c r="H16" s="19">
        <f t="shared" si="0"/>
        <v>1268.52</v>
      </c>
    </row>
    <row r="17" spans="1:8" s="11" customFormat="1" ht="16.5" customHeight="1" x14ac:dyDescent="0.25">
      <c r="A17" s="12">
        <v>10</v>
      </c>
      <c r="B17" s="11" t="s">
        <v>292</v>
      </c>
      <c r="C17" s="11" t="s">
        <v>20</v>
      </c>
      <c r="D17" s="11" t="s">
        <v>21</v>
      </c>
      <c r="E17" s="12" t="s">
        <v>428</v>
      </c>
      <c r="F17" s="25">
        <v>3</v>
      </c>
      <c r="G17" s="18">
        <v>383.44</v>
      </c>
      <c r="H17" s="19">
        <f t="shared" si="0"/>
        <v>1150.32</v>
      </c>
    </row>
    <row r="18" spans="1:8" s="11" customFormat="1" ht="16.5" customHeight="1" x14ac:dyDescent="0.25">
      <c r="A18" s="12">
        <v>11</v>
      </c>
      <c r="B18" s="11" t="s">
        <v>463</v>
      </c>
      <c r="C18" s="11" t="s">
        <v>22</v>
      </c>
      <c r="D18" s="11" t="s">
        <v>23</v>
      </c>
      <c r="E18" s="12" t="s">
        <v>427</v>
      </c>
      <c r="F18" s="25">
        <v>2</v>
      </c>
      <c r="G18" s="18">
        <v>504.75</v>
      </c>
      <c r="H18" s="19">
        <f t="shared" si="0"/>
        <v>1009.5</v>
      </c>
    </row>
    <row r="19" spans="1:8" s="11" customFormat="1" ht="16.5" customHeight="1" x14ac:dyDescent="0.25">
      <c r="A19" s="12">
        <v>12</v>
      </c>
      <c r="B19" s="11" t="s">
        <v>293</v>
      </c>
      <c r="C19" s="11" t="s">
        <v>24</v>
      </c>
      <c r="D19" s="11" t="s">
        <v>25</v>
      </c>
      <c r="E19" s="12" t="s">
        <v>428</v>
      </c>
      <c r="F19" s="25">
        <v>24</v>
      </c>
      <c r="G19" s="18">
        <v>150</v>
      </c>
      <c r="H19" s="19">
        <f t="shared" si="0"/>
        <v>3600</v>
      </c>
    </row>
    <row r="20" spans="1:8" s="11" customFormat="1" ht="16.5" customHeight="1" x14ac:dyDescent="0.25">
      <c r="A20" s="12">
        <v>13</v>
      </c>
      <c r="B20" s="11" t="s">
        <v>294</v>
      </c>
      <c r="C20" s="11" t="s">
        <v>26</v>
      </c>
      <c r="D20" s="11" t="s">
        <v>27</v>
      </c>
      <c r="E20" s="12" t="s">
        <v>435</v>
      </c>
      <c r="F20" s="25">
        <v>4</v>
      </c>
      <c r="G20" s="18">
        <v>791.14</v>
      </c>
      <c r="H20" s="19">
        <f t="shared" si="0"/>
        <v>3164.56</v>
      </c>
    </row>
    <row r="21" spans="1:8" s="11" customFormat="1" ht="16.5" customHeight="1" x14ac:dyDescent="0.25">
      <c r="A21" s="12">
        <v>14</v>
      </c>
      <c r="B21" s="11" t="s">
        <v>294</v>
      </c>
      <c r="C21" s="11" t="s">
        <v>28</v>
      </c>
      <c r="D21" s="11" t="s">
        <v>29</v>
      </c>
      <c r="E21" s="12" t="s">
        <v>435</v>
      </c>
      <c r="F21" s="25">
        <v>4</v>
      </c>
      <c r="G21" s="18">
        <v>734.12</v>
      </c>
      <c r="H21" s="19">
        <f t="shared" si="0"/>
        <v>2936.48</v>
      </c>
    </row>
    <row r="22" spans="1:8" s="11" customFormat="1" ht="16.5" customHeight="1" x14ac:dyDescent="0.25">
      <c r="A22" s="12">
        <v>15</v>
      </c>
      <c r="B22" s="11" t="s">
        <v>294</v>
      </c>
      <c r="C22" s="11" t="s">
        <v>501</v>
      </c>
      <c r="D22" s="11" t="s">
        <v>502</v>
      </c>
      <c r="E22" s="12" t="s">
        <v>435</v>
      </c>
      <c r="F22" s="25">
        <v>4</v>
      </c>
      <c r="G22" s="18">
        <v>684.54</v>
      </c>
      <c r="H22" s="19">
        <f t="shared" si="0"/>
        <v>2738.16</v>
      </c>
    </row>
    <row r="23" spans="1:8" s="11" customFormat="1" ht="16.5" customHeight="1" x14ac:dyDescent="0.25">
      <c r="A23" s="12">
        <v>16</v>
      </c>
      <c r="B23" s="11" t="s">
        <v>294</v>
      </c>
      <c r="C23" s="11" t="s">
        <v>30</v>
      </c>
      <c r="D23" s="11" t="s">
        <v>31</v>
      </c>
      <c r="E23" s="12" t="s">
        <v>435</v>
      </c>
      <c r="F23" s="25">
        <v>4</v>
      </c>
      <c r="G23" s="18">
        <v>600.68399999999997</v>
      </c>
      <c r="H23" s="19">
        <f t="shared" si="0"/>
        <v>2402.7359999999999</v>
      </c>
    </row>
    <row r="24" spans="1:8" s="11" customFormat="1" ht="16.5" customHeight="1" x14ac:dyDescent="0.25">
      <c r="A24" s="12">
        <v>17</v>
      </c>
      <c r="B24" s="11" t="s">
        <v>294</v>
      </c>
      <c r="C24" s="11" t="s">
        <v>32</v>
      </c>
      <c r="D24" s="11" t="s">
        <v>33</v>
      </c>
      <c r="E24" s="12" t="s">
        <v>435</v>
      </c>
      <c r="F24" s="25">
        <v>27</v>
      </c>
      <c r="G24" s="18">
        <v>85.63000000000001</v>
      </c>
      <c r="H24" s="19">
        <f t="shared" si="0"/>
        <v>2312.0100000000002</v>
      </c>
    </row>
    <row r="25" spans="1:8" s="11" customFormat="1" ht="16.5" customHeight="1" x14ac:dyDescent="0.25">
      <c r="A25" s="12">
        <v>18</v>
      </c>
      <c r="B25" s="11" t="s">
        <v>294</v>
      </c>
      <c r="C25" s="11" t="s">
        <v>34</v>
      </c>
      <c r="D25" s="11" t="s">
        <v>35</v>
      </c>
      <c r="E25" s="12" t="s">
        <v>435</v>
      </c>
      <c r="F25" s="25">
        <v>2</v>
      </c>
      <c r="G25" s="18">
        <v>1132.24</v>
      </c>
      <c r="H25" s="19">
        <f t="shared" si="0"/>
        <v>2264.48</v>
      </c>
    </row>
    <row r="26" spans="1:8" s="11" customFormat="1" ht="16.5" customHeight="1" x14ac:dyDescent="0.25">
      <c r="A26" s="12">
        <v>19</v>
      </c>
      <c r="B26" s="11" t="s">
        <v>294</v>
      </c>
      <c r="C26" s="11" t="s">
        <v>36</v>
      </c>
      <c r="D26" s="11" t="s">
        <v>37</v>
      </c>
      <c r="E26" s="12" t="s">
        <v>435</v>
      </c>
      <c r="F26" s="25">
        <v>6</v>
      </c>
      <c r="G26" s="18">
        <v>373.09999999999997</v>
      </c>
      <c r="H26" s="19">
        <f t="shared" si="0"/>
        <v>2238.6</v>
      </c>
    </row>
    <row r="27" spans="1:8" s="11" customFormat="1" ht="16.5" customHeight="1" x14ac:dyDescent="0.25">
      <c r="A27" s="12">
        <v>20</v>
      </c>
      <c r="B27" s="11" t="s">
        <v>294</v>
      </c>
      <c r="C27" s="11" t="s">
        <v>518</v>
      </c>
      <c r="D27" s="11" t="s">
        <v>519</v>
      </c>
      <c r="E27" s="12" t="s">
        <v>435</v>
      </c>
      <c r="F27" s="25">
        <v>3</v>
      </c>
      <c r="G27" s="18">
        <v>618.25249999999994</v>
      </c>
      <c r="H27" s="19">
        <f t="shared" si="0"/>
        <v>1854.7574999999997</v>
      </c>
    </row>
    <row r="28" spans="1:8" s="11" customFormat="1" ht="16.5" customHeight="1" x14ac:dyDescent="0.25">
      <c r="A28" s="12">
        <v>21</v>
      </c>
      <c r="B28" s="11" t="s">
        <v>294</v>
      </c>
      <c r="C28" s="11" t="s">
        <v>38</v>
      </c>
      <c r="D28" s="11" t="s">
        <v>39</v>
      </c>
      <c r="E28" s="12" t="s">
        <v>435</v>
      </c>
      <c r="F28" s="25">
        <v>2</v>
      </c>
      <c r="G28" s="18">
        <v>888.86</v>
      </c>
      <c r="H28" s="19">
        <f t="shared" si="0"/>
        <v>1777.72</v>
      </c>
    </row>
    <row r="29" spans="1:8" s="11" customFormat="1" ht="16.5" customHeight="1" x14ac:dyDescent="0.25">
      <c r="A29" s="12">
        <v>22</v>
      </c>
      <c r="B29" s="11" t="s">
        <v>294</v>
      </c>
      <c r="C29" s="11" t="s">
        <v>526</v>
      </c>
      <c r="D29" s="11" t="s">
        <v>365</v>
      </c>
      <c r="E29" s="12" t="s">
        <v>435</v>
      </c>
      <c r="F29" s="25">
        <v>3</v>
      </c>
      <c r="G29" s="18">
        <v>577.36749999999995</v>
      </c>
      <c r="H29" s="19">
        <f t="shared" si="0"/>
        <v>1732.1025</v>
      </c>
    </row>
    <row r="30" spans="1:8" s="11" customFormat="1" ht="16.5" customHeight="1" x14ac:dyDescent="0.25">
      <c r="A30" s="12">
        <v>23</v>
      </c>
      <c r="B30" s="11" t="s">
        <v>294</v>
      </c>
      <c r="C30" s="11" t="s">
        <v>40</v>
      </c>
      <c r="D30" s="11" t="s">
        <v>41</v>
      </c>
      <c r="E30" s="12" t="s">
        <v>435</v>
      </c>
      <c r="F30" s="25">
        <v>2</v>
      </c>
      <c r="G30" s="18">
        <v>830.02</v>
      </c>
      <c r="H30" s="19">
        <f t="shared" si="0"/>
        <v>1660.04</v>
      </c>
    </row>
    <row r="31" spans="1:8" s="11" customFormat="1" ht="16.5" customHeight="1" x14ac:dyDescent="0.25">
      <c r="A31" s="12">
        <v>24</v>
      </c>
      <c r="B31" s="11" t="s">
        <v>294</v>
      </c>
      <c r="C31" s="11" t="s">
        <v>42</v>
      </c>
      <c r="D31" s="11" t="s">
        <v>43</v>
      </c>
      <c r="E31" s="12" t="s">
        <v>435</v>
      </c>
      <c r="F31" s="25">
        <v>2</v>
      </c>
      <c r="G31" s="18">
        <v>798.32</v>
      </c>
      <c r="H31" s="19">
        <f t="shared" si="0"/>
        <v>1596.64</v>
      </c>
    </row>
    <row r="32" spans="1:8" s="11" customFormat="1" ht="16.5" customHeight="1" x14ac:dyDescent="0.25">
      <c r="A32" s="12">
        <v>25</v>
      </c>
      <c r="B32" s="11" t="s">
        <v>294</v>
      </c>
      <c r="C32" s="11" t="s">
        <v>552</v>
      </c>
      <c r="D32" s="11" t="s">
        <v>553</v>
      </c>
      <c r="E32" s="12" t="s">
        <v>435</v>
      </c>
      <c r="F32" s="25">
        <v>2</v>
      </c>
      <c r="G32" s="18">
        <v>699.44335000000001</v>
      </c>
      <c r="H32" s="19">
        <f t="shared" si="0"/>
        <v>1398.8867</v>
      </c>
    </row>
    <row r="33" spans="1:8" s="11" customFormat="1" ht="16.5" customHeight="1" x14ac:dyDescent="0.25">
      <c r="A33" s="12">
        <v>26</v>
      </c>
      <c r="B33" s="11" t="s">
        <v>294</v>
      </c>
      <c r="C33" s="11" t="s">
        <v>44</v>
      </c>
      <c r="D33" s="11" t="s">
        <v>45</v>
      </c>
      <c r="E33" s="12" t="s">
        <v>435</v>
      </c>
      <c r="F33" s="25">
        <v>3</v>
      </c>
      <c r="G33" s="18">
        <v>464.48</v>
      </c>
      <c r="H33" s="19">
        <f t="shared" si="0"/>
        <v>1393.44</v>
      </c>
    </row>
    <row r="34" spans="1:8" s="11" customFormat="1" ht="16.5" customHeight="1" x14ac:dyDescent="0.25">
      <c r="A34" s="12">
        <v>27</v>
      </c>
      <c r="B34" s="11" t="s">
        <v>294</v>
      </c>
      <c r="C34" s="11" t="s">
        <v>46</v>
      </c>
      <c r="D34" s="11" t="s">
        <v>47</v>
      </c>
      <c r="E34" s="12" t="s">
        <v>442</v>
      </c>
      <c r="F34" s="25">
        <v>1</v>
      </c>
      <c r="G34" s="18">
        <v>1354.03</v>
      </c>
      <c r="H34" s="19">
        <f t="shared" si="0"/>
        <v>1354.03</v>
      </c>
    </row>
    <row r="35" spans="1:8" s="11" customFormat="1" ht="16.5" customHeight="1" x14ac:dyDescent="0.25">
      <c r="A35" s="12">
        <v>28</v>
      </c>
      <c r="B35" s="11" t="s">
        <v>294</v>
      </c>
      <c r="C35" s="11" t="s">
        <v>48</v>
      </c>
      <c r="D35" s="11" t="s">
        <v>49</v>
      </c>
      <c r="E35" s="12" t="s">
        <v>435</v>
      </c>
      <c r="F35" s="25">
        <v>3</v>
      </c>
      <c r="G35" s="18">
        <v>447.7</v>
      </c>
      <c r="H35" s="19">
        <f t="shared" si="0"/>
        <v>1343.1</v>
      </c>
    </row>
    <row r="36" spans="1:8" s="11" customFormat="1" ht="16.5" customHeight="1" x14ac:dyDescent="0.25">
      <c r="A36" s="12">
        <v>29</v>
      </c>
      <c r="B36" s="11" t="s">
        <v>294</v>
      </c>
      <c r="C36" s="11" t="s">
        <v>50</v>
      </c>
      <c r="D36" s="11" t="s">
        <v>51</v>
      </c>
      <c r="E36" s="12" t="s">
        <v>435</v>
      </c>
      <c r="F36" s="25">
        <v>2</v>
      </c>
      <c r="G36" s="18">
        <v>665.00665000000004</v>
      </c>
      <c r="H36" s="19">
        <f t="shared" si="0"/>
        <v>1330.0133000000001</v>
      </c>
    </row>
    <row r="37" spans="1:8" s="11" customFormat="1" ht="16.5" customHeight="1" x14ac:dyDescent="0.25">
      <c r="A37" s="12">
        <v>30</v>
      </c>
      <c r="B37" s="11" t="s">
        <v>294</v>
      </c>
      <c r="C37" s="11" t="s">
        <v>364</v>
      </c>
      <c r="D37" s="11" t="s">
        <v>365</v>
      </c>
      <c r="E37" s="12" t="s">
        <v>435</v>
      </c>
      <c r="F37" s="25">
        <v>3</v>
      </c>
      <c r="G37" s="18">
        <v>438.46499999999997</v>
      </c>
      <c r="H37" s="19">
        <f t="shared" si="0"/>
        <v>1315.395</v>
      </c>
    </row>
    <row r="38" spans="1:8" s="11" customFormat="1" ht="16.5" customHeight="1" x14ac:dyDescent="0.25">
      <c r="A38" s="12">
        <v>31</v>
      </c>
      <c r="B38" s="11" t="s">
        <v>294</v>
      </c>
      <c r="C38" s="11" t="s">
        <v>52</v>
      </c>
      <c r="D38" s="11" t="s">
        <v>53</v>
      </c>
      <c r="E38" s="12" t="s">
        <v>435</v>
      </c>
      <c r="F38" s="25">
        <v>2</v>
      </c>
      <c r="G38" s="18">
        <v>648.26</v>
      </c>
      <c r="H38" s="19">
        <f t="shared" si="0"/>
        <v>1296.52</v>
      </c>
    </row>
    <row r="39" spans="1:8" s="11" customFormat="1" ht="16.5" customHeight="1" x14ac:dyDescent="0.25">
      <c r="A39" s="12">
        <v>32</v>
      </c>
      <c r="B39" s="11" t="s">
        <v>294</v>
      </c>
      <c r="C39" s="11" t="s">
        <v>54</v>
      </c>
      <c r="D39" s="11" t="s">
        <v>55</v>
      </c>
      <c r="E39" s="12" t="s">
        <v>435</v>
      </c>
      <c r="F39" s="25">
        <v>2</v>
      </c>
      <c r="G39" s="18">
        <v>644.73749999999995</v>
      </c>
      <c r="H39" s="19">
        <f t="shared" si="0"/>
        <v>1289.4749999999999</v>
      </c>
    </row>
    <row r="40" spans="1:8" s="11" customFormat="1" ht="16.5" customHeight="1" x14ac:dyDescent="0.25">
      <c r="A40" s="12">
        <v>33</v>
      </c>
      <c r="B40" s="11" t="s">
        <v>294</v>
      </c>
      <c r="C40" s="11" t="s">
        <v>56</v>
      </c>
      <c r="D40" s="11" t="s">
        <v>57</v>
      </c>
      <c r="E40" s="12" t="s">
        <v>435</v>
      </c>
      <c r="F40" s="25">
        <v>3</v>
      </c>
      <c r="G40" s="18">
        <v>429.79666666666668</v>
      </c>
      <c r="H40" s="19">
        <f t="shared" si="0"/>
        <v>1289.3900000000001</v>
      </c>
    </row>
    <row r="41" spans="1:8" s="11" customFormat="1" ht="16.5" customHeight="1" x14ac:dyDescent="0.25">
      <c r="A41" s="12">
        <v>34</v>
      </c>
      <c r="B41" s="11" t="s">
        <v>294</v>
      </c>
      <c r="C41" s="11" t="s">
        <v>58</v>
      </c>
      <c r="D41" s="11" t="s">
        <v>59</v>
      </c>
      <c r="E41" s="12" t="s">
        <v>435</v>
      </c>
      <c r="F41" s="25">
        <v>2</v>
      </c>
      <c r="G41" s="18">
        <v>641.4</v>
      </c>
      <c r="H41" s="19">
        <f t="shared" si="0"/>
        <v>1282.8</v>
      </c>
    </row>
    <row r="42" spans="1:8" s="11" customFormat="1" ht="16.5" customHeight="1" x14ac:dyDescent="0.25">
      <c r="A42" s="12">
        <v>35</v>
      </c>
      <c r="B42" s="11" t="s">
        <v>294</v>
      </c>
      <c r="C42" s="11" t="s">
        <v>60</v>
      </c>
      <c r="D42" s="11" t="s">
        <v>61</v>
      </c>
      <c r="E42" s="12" t="s">
        <v>435</v>
      </c>
      <c r="F42" s="25">
        <v>3</v>
      </c>
      <c r="G42" s="18">
        <v>414.90000000000003</v>
      </c>
      <c r="H42" s="19">
        <f t="shared" si="0"/>
        <v>1244.7</v>
      </c>
    </row>
    <row r="43" spans="1:8" s="11" customFormat="1" ht="16.5" customHeight="1" x14ac:dyDescent="0.25">
      <c r="A43" s="12">
        <v>36</v>
      </c>
      <c r="B43" s="11" t="s">
        <v>294</v>
      </c>
      <c r="C43" s="11" t="s">
        <v>63</v>
      </c>
      <c r="D43" s="11" t="s">
        <v>64</v>
      </c>
      <c r="E43" s="12" t="s">
        <v>435</v>
      </c>
      <c r="F43" s="25">
        <v>1</v>
      </c>
      <c r="G43" s="18">
        <v>1167.07</v>
      </c>
      <c r="H43" s="19">
        <f t="shared" si="0"/>
        <v>1167.07</v>
      </c>
    </row>
    <row r="44" spans="1:8" s="11" customFormat="1" ht="16.5" customHeight="1" x14ac:dyDescent="0.25">
      <c r="A44" s="12">
        <v>37</v>
      </c>
      <c r="B44" s="11" t="s">
        <v>294</v>
      </c>
      <c r="C44" s="11" t="s">
        <v>65</v>
      </c>
      <c r="D44" s="11" t="s">
        <v>66</v>
      </c>
      <c r="E44" s="12" t="s">
        <v>435</v>
      </c>
      <c r="F44" s="25">
        <v>6</v>
      </c>
      <c r="G44" s="18">
        <v>184.35856666666666</v>
      </c>
      <c r="H44" s="19">
        <f t="shared" si="0"/>
        <v>1106.1514</v>
      </c>
    </row>
    <row r="45" spans="1:8" s="11" customFormat="1" ht="16.5" customHeight="1" x14ac:dyDescent="0.25">
      <c r="A45" s="12">
        <v>38</v>
      </c>
      <c r="B45" s="11" t="s">
        <v>294</v>
      </c>
      <c r="C45" s="11" t="s">
        <v>67</v>
      </c>
      <c r="D45" s="11" t="s">
        <v>68</v>
      </c>
      <c r="E45" s="12" t="s">
        <v>435</v>
      </c>
      <c r="F45" s="25">
        <v>3</v>
      </c>
      <c r="G45" s="18">
        <v>359.28</v>
      </c>
      <c r="H45" s="19">
        <f t="shared" si="0"/>
        <v>1077.8399999999999</v>
      </c>
    </row>
    <row r="46" spans="1:8" s="11" customFormat="1" ht="16.5" customHeight="1" x14ac:dyDescent="0.25">
      <c r="A46" s="12">
        <v>39</v>
      </c>
      <c r="B46" s="11" t="s">
        <v>294</v>
      </c>
      <c r="C46" s="11" t="s">
        <v>574</v>
      </c>
      <c r="D46" s="11" t="s">
        <v>575</v>
      </c>
      <c r="E46" s="12" t="s">
        <v>435</v>
      </c>
      <c r="F46" s="25">
        <v>4</v>
      </c>
      <c r="G46" s="18">
        <v>263.81</v>
      </c>
      <c r="H46" s="19">
        <f t="shared" si="0"/>
        <v>1055.24</v>
      </c>
    </row>
    <row r="47" spans="1:8" s="11" customFormat="1" ht="16.5" customHeight="1" x14ac:dyDescent="0.25">
      <c r="A47" s="12">
        <v>40</v>
      </c>
      <c r="B47" s="11" t="s">
        <v>294</v>
      </c>
      <c r="C47" s="11" t="s">
        <v>69</v>
      </c>
      <c r="D47" s="11" t="s">
        <v>70</v>
      </c>
      <c r="E47" s="12" t="s">
        <v>435</v>
      </c>
      <c r="F47" s="25">
        <v>3</v>
      </c>
      <c r="G47" s="18">
        <v>347.0625</v>
      </c>
      <c r="H47" s="19">
        <f t="shared" si="0"/>
        <v>1041.1875</v>
      </c>
    </row>
    <row r="48" spans="1:8" s="11" customFormat="1" ht="16.5" customHeight="1" x14ac:dyDescent="0.25">
      <c r="A48" s="12">
        <v>41</v>
      </c>
      <c r="B48" s="11" t="s">
        <v>294</v>
      </c>
      <c r="C48" s="11" t="s">
        <v>71</v>
      </c>
      <c r="D48" s="11" t="s">
        <v>72</v>
      </c>
      <c r="E48" s="12" t="s">
        <v>435</v>
      </c>
      <c r="F48" s="25">
        <v>2</v>
      </c>
      <c r="G48" s="18">
        <v>510.44</v>
      </c>
      <c r="H48" s="19">
        <f t="shared" si="0"/>
        <v>1020.88</v>
      </c>
    </row>
    <row r="49" spans="1:8" s="11" customFormat="1" ht="16.5" customHeight="1" x14ac:dyDescent="0.25">
      <c r="A49" s="12">
        <v>42</v>
      </c>
      <c r="B49" s="11" t="s">
        <v>295</v>
      </c>
      <c r="C49" s="11" t="s">
        <v>582</v>
      </c>
      <c r="D49" s="11" t="s">
        <v>583</v>
      </c>
      <c r="E49" s="12" t="s">
        <v>427</v>
      </c>
      <c r="F49" s="25">
        <v>77</v>
      </c>
      <c r="G49" s="18">
        <v>21.47481038961039</v>
      </c>
      <c r="H49" s="19">
        <f t="shared" si="0"/>
        <v>1653.5604000000001</v>
      </c>
    </row>
    <row r="50" spans="1:8" s="11" customFormat="1" ht="16.5" customHeight="1" x14ac:dyDescent="0.25">
      <c r="A50" s="12">
        <v>43</v>
      </c>
      <c r="B50" s="11" t="s">
        <v>296</v>
      </c>
      <c r="C50" s="11" t="s">
        <v>73</v>
      </c>
      <c r="D50" s="11" t="s">
        <v>74</v>
      </c>
      <c r="E50" s="12" t="s">
        <v>448</v>
      </c>
      <c r="F50" s="25">
        <v>39</v>
      </c>
      <c r="G50" s="18">
        <v>40.301541025641022</v>
      </c>
      <c r="H50" s="19">
        <f t="shared" si="0"/>
        <v>1571.7601</v>
      </c>
    </row>
    <row r="51" spans="1:8" s="11" customFormat="1" ht="16.5" customHeight="1" x14ac:dyDescent="0.25">
      <c r="A51" s="12">
        <v>44</v>
      </c>
      <c r="B51" s="11" t="s">
        <v>297</v>
      </c>
      <c r="C51" s="11" t="s">
        <v>75</v>
      </c>
      <c r="D51" s="11" t="s">
        <v>76</v>
      </c>
      <c r="E51" s="12" t="s">
        <v>428</v>
      </c>
      <c r="F51" s="25">
        <v>4</v>
      </c>
      <c r="G51" s="18">
        <v>510</v>
      </c>
      <c r="H51" s="19">
        <f t="shared" si="0"/>
        <v>2040</v>
      </c>
    </row>
    <row r="52" spans="1:8" s="11" customFormat="1" ht="16.5" customHeight="1" x14ac:dyDescent="0.25">
      <c r="A52" s="12">
        <v>45</v>
      </c>
      <c r="B52" s="11" t="s">
        <v>298</v>
      </c>
      <c r="C52" s="11" t="s">
        <v>366</v>
      </c>
      <c r="D52" s="11" t="s">
        <v>367</v>
      </c>
      <c r="E52" s="12" t="s">
        <v>421</v>
      </c>
      <c r="F52" s="25">
        <v>4</v>
      </c>
      <c r="G52" s="18">
        <v>396.45</v>
      </c>
      <c r="H52" s="19">
        <f t="shared" si="0"/>
        <v>1585.8</v>
      </c>
    </row>
    <row r="53" spans="1:8" s="11" customFormat="1" ht="16.5" customHeight="1" x14ac:dyDescent="0.25">
      <c r="A53" s="12">
        <v>46</v>
      </c>
      <c r="B53" s="11" t="s">
        <v>299</v>
      </c>
      <c r="C53" s="11" t="s">
        <v>77</v>
      </c>
      <c r="D53" s="11" t="s">
        <v>78</v>
      </c>
      <c r="E53" s="12" t="s">
        <v>449</v>
      </c>
      <c r="F53" s="25">
        <v>397</v>
      </c>
      <c r="G53" s="18">
        <v>3.2398198992443326</v>
      </c>
      <c r="H53" s="19">
        <f t="shared" si="0"/>
        <v>1286.2085</v>
      </c>
    </row>
    <row r="54" spans="1:8" s="11" customFormat="1" ht="16.5" customHeight="1" x14ac:dyDescent="0.25">
      <c r="A54" s="12">
        <v>47</v>
      </c>
      <c r="B54" s="11" t="s">
        <v>79</v>
      </c>
      <c r="C54" s="11" t="s">
        <v>80</v>
      </c>
      <c r="D54" s="11" t="s">
        <v>512</v>
      </c>
      <c r="E54" s="12" t="s">
        <v>422</v>
      </c>
      <c r="F54" s="25">
        <v>2</v>
      </c>
      <c r="G54" s="18">
        <v>1162.3499999999999</v>
      </c>
      <c r="H54" s="19">
        <f t="shared" si="0"/>
        <v>2324.6999999999998</v>
      </c>
    </row>
    <row r="55" spans="1:8" s="11" customFormat="1" ht="16.5" customHeight="1" x14ac:dyDescent="0.25">
      <c r="A55" s="12">
        <v>48</v>
      </c>
      <c r="B55" s="11" t="s">
        <v>79</v>
      </c>
      <c r="C55" s="11" t="s">
        <v>368</v>
      </c>
      <c r="D55" s="11" t="s">
        <v>369</v>
      </c>
      <c r="E55" s="12" t="s">
        <v>422</v>
      </c>
      <c r="F55" s="25">
        <v>2</v>
      </c>
      <c r="G55" s="18">
        <v>943.5</v>
      </c>
      <c r="H55" s="19">
        <f t="shared" si="0"/>
        <v>1887</v>
      </c>
    </row>
    <row r="56" spans="1:8" s="11" customFormat="1" ht="16.5" customHeight="1" x14ac:dyDescent="0.25">
      <c r="A56" s="12">
        <v>49</v>
      </c>
      <c r="B56" s="11" t="s">
        <v>300</v>
      </c>
      <c r="C56" s="11" t="s">
        <v>83</v>
      </c>
      <c r="D56" s="11" t="s">
        <v>84</v>
      </c>
      <c r="E56" s="12" t="s">
        <v>434</v>
      </c>
      <c r="F56" s="25">
        <v>686</v>
      </c>
      <c r="G56" s="18">
        <v>2.3547300291545192</v>
      </c>
      <c r="H56" s="19">
        <f t="shared" si="0"/>
        <v>1615.3448000000003</v>
      </c>
    </row>
    <row r="57" spans="1:8" s="11" customFormat="1" ht="16.5" customHeight="1" x14ac:dyDescent="0.25">
      <c r="A57" s="12">
        <v>50</v>
      </c>
      <c r="B57" s="11" t="s">
        <v>85</v>
      </c>
      <c r="C57" s="11" t="s">
        <v>86</v>
      </c>
      <c r="D57" s="11" t="s">
        <v>87</v>
      </c>
      <c r="E57" s="12" t="s">
        <v>428</v>
      </c>
      <c r="F57" s="25">
        <v>5</v>
      </c>
      <c r="G57" s="18">
        <v>224.69</v>
      </c>
      <c r="H57" s="19">
        <f t="shared" si="0"/>
        <v>1123.45</v>
      </c>
    </row>
    <row r="58" spans="1:8" s="11" customFormat="1" ht="16.5" customHeight="1" x14ac:dyDescent="0.25">
      <c r="A58" s="12">
        <v>51</v>
      </c>
      <c r="B58" s="11" t="s">
        <v>301</v>
      </c>
      <c r="C58" s="11" t="s">
        <v>468</v>
      </c>
      <c r="D58" s="11" t="s">
        <v>469</v>
      </c>
      <c r="E58" s="12" t="s">
        <v>425</v>
      </c>
      <c r="F58" s="25">
        <v>18</v>
      </c>
      <c r="G58" s="18">
        <v>770.26888888888891</v>
      </c>
      <c r="H58" s="19">
        <f t="shared" si="0"/>
        <v>13864.84</v>
      </c>
    </row>
    <row r="59" spans="1:8" s="11" customFormat="1" ht="16.5" customHeight="1" x14ac:dyDescent="0.25">
      <c r="A59" s="12">
        <v>52</v>
      </c>
      <c r="B59" s="11" t="s">
        <v>301</v>
      </c>
      <c r="C59" s="11" t="s">
        <v>88</v>
      </c>
      <c r="D59" s="11" t="s">
        <v>89</v>
      </c>
      <c r="E59" s="12" t="s">
        <v>430</v>
      </c>
      <c r="F59" s="25">
        <v>14</v>
      </c>
      <c r="G59" s="18">
        <v>326.94727857142863</v>
      </c>
      <c r="H59" s="19">
        <f t="shared" si="0"/>
        <v>4577.2619000000004</v>
      </c>
    </row>
    <row r="60" spans="1:8" s="11" customFormat="1" ht="16.5" customHeight="1" x14ac:dyDescent="0.25">
      <c r="A60" s="12">
        <v>53</v>
      </c>
      <c r="B60" s="11" t="s">
        <v>301</v>
      </c>
      <c r="C60" s="11" t="s">
        <v>487</v>
      </c>
      <c r="D60" s="11" t="s">
        <v>488</v>
      </c>
      <c r="E60" s="12" t="s">
        <v>437</v>
      </c>
      <c r="F60" s="25">
        <v>4</v>
      </c>
      <c r="G60" s="18">
        <v>769.30392500000005</v>
      </c>
      <c r="H60" s="19">
        <f t="shared" si="0"/>
        <v>3077.2157000000002</v>
      </c>
    </row>
    <row r="61" spans="1:8" s="11" customFormat="1" ht="16.5" customHeight="1" x14ac:dyDescent="0.25">
      <c r="A61" s="12">
        <v>54</v>
      </c>
      <c r="B61" s="11" t="s">
        <v>301</v>
      </c>
      <c r="C61" s="11" t="s">
        <v>497</v>
      </c>
      <c r="D61" s="11" t="s">
        <v>498</v>
      </c>
      <c r="E61" s="12" t="s">
        <v>423</v>
      </c>
      <c r="F61" s="25">
        <v>1</v>
      </c>
      <c r="G61" s="18">
        <v>2869.77</v>
      </c>
      <c r="H61" s="19">
        <f t="shared" si="0"/>
        <v>2869.77</v>
      </c>
    </row>
    <row r="62" spans="1:8" s="11" customFormat="1" ht="16.5" customHeight="1" x14ac:dyDescent="0.25">
      <c r="A62" s="12">
        <v>55</v>
      </c>
      <c r="B62" s="11" t="s">
        <v>301</v>
      </c>
      <c r="C62" s="11" t="s">
        <v>90</v>
      </c>
      <c r="D62" s="11" t="s">
        <v>91</v>
      </c>
      <c r="E62" s="12" t="s">
        <v>440</v>
      </c>
      <c r="F62" s="25">
        <v>13</v>
      </c>
      <c r="G62" s="18">
        <v>113.45880000000001</v>
      </c>
      <c r="H62" s="19">
        <f t="shared" si="0"/>
        <v>1474.9644000000001</v>
      </c>
    </row>
    <row r="63" spans="1:8" s="11" customFormat="1" ht="16.5" customHeight="1" x14ac:dyDescent="0.25">
      <c r="A63" s="12">
        <v>56</v>
      </c>
      <c r="B63" s="11" t="s">
        <v>301</v>
      </c>
      <c r="C63" s="11" t="s">
        <v>374</v>
      </c>
      <c r="D63" s="11" t="s">
        <v>375</v>
      </c>
      <c r="E63" s="12" t="s">
        <v>423</v>
      </c>
      <c r="F63" s="25">
        <v>80</v>
      </c>
      <c r="G63" s="18">
        <v>16.39</v>
      </c>
      <c r="H63" s="19">
        <f t="shared" si="0"/>
        <v>1311.2</v>
      </c>
    </row>
    <row r="64" spans="1:8" s="11" customFormat="1" ht="16.5" customHeight="1" x14ac:dyDescent="0.25">
      <c r="A64" s="12">
        <v>57</v>
      </c>
      <c r="B64" s="11" t="s">
        <v>301</v>
      </c>
      <c r="C64" s="11" t="s">
        <v>559</v>
      </c>
      <c r="D64" s="11" t="s">
        <v>560</v>
      </c>
      <c r="E64" s="12" t="s">
        <v>436</v>
      </c>
      <c r="F64" s="25">
        <v>1</v>
      </c>
      <c r="G64" s="18">
        <v>1229.51</v>
      </c>
      <c r="H64" s="19">
        <f t="shared" si="0"/>
        <v>1229.51</v>
      </c>
    </row>
    <row r="65" spans="1:8" s="11" customFormat="1" ht="16.5" customHeight="1" x14ac:dyDescent="0.25">
      <c r="A65" s="12">
        <v>58</v>
      </c>
      <c r="B65" s="11" t="s">
        <v>302</v>
      </c>
      <c r="C65" s="11" t="s">
        <v>92</v>
      </c>
      <c r="D65" s="11" t="s">
        <v>93</v>
      </c>
      <c r="E65" s="12" t="s">
        <v>427</v>
      </c>
      <c r="F65" s="25">
        <v>282</v>
      </c>
      <c r="G65" s="18">
        <v>21.969930141843971</v>
      </c>
      <c r="H65" s="19">
        <f t="shared" si="0"/>
        <v>6195.5203000000001</v>
      </c>
    </row>
    <row r="66" spans="1:8" s="11" customFormat="1" ht="16.5" customHeight="1" x14ac:dyDescent="0.25">
      <c r="A66" s="12">
        <v>59</v>
      </c>
      <c r="B66" s="11" t="s">
        <v>302</v>
      </c>
      <c r="C66" s="11" t="s">
        <v>376</v>
      </c>
      <c r="D66" s="11" t="s">
        <v>377</v>
      </c>
      <c r="E66" s="12" t="s">
        <v>420</v>
      </c>
      <c r="F66" s="25">
        <v>2</v>
      </c>
      <c r="G66" s="18">
        <v>2772.08</v>
      </c>
      <c r="H66" s="19">
        <f t="shared" si="0"/>
        <v>5544.16</v>
      </c>
    </row>
    <row r="67" spans="1:8" s="11" customFormat="1" ht="16.5" customHeight="1" x14ac:dyDescent="0.25">
      <c r="A67" s="12">
        <v>60</v>
      </c>
      <c r="B67" s="11" t="s">
        <v>302</v>
      </c>
      <c r="C67" s="11" t="s">
        <v>378</v>
      </c>
      <c r="D67" s="11" t="s">
        <v>379</v>
      </c>
      <c r="E67" s="12" t="s">
        <v>429</v>
      </c>
      <c r="F67" s="25">
        <v>2</v>
      </c>
      <c r="G67" s="18">
        <v>2515.62</v>
      </c>
      <c r="H67" s="19">
        <f t="shared" si="0"/>
        <v>5031.24</v>
      </c>
    </row>
    <row r="68" spans="1:8" s="11" customFormat="1" ht="16.5" customHeight="1" x14ac:dyDescent="0.25">
      <c r="A68" s="12">
        <v>61</v>
      </c>
      <c r="B68" s="11" t="s">
        <v>302</v>
      </c>
      <c r="C68" s="11" t="s">
        <v>474</v>
      </c>
      <c r="D68" s="11" t="s">
        <v>475</v>
      </c>
      <c r="E68" s="12" t="s">
        <v>421</v>
      </c>
      <c r="F68" s="25">
        <v>2</v>
      </c>
      <c r="G68" s="18">
        <v>2098.1999999999998</v>
      </c>
      <c r="H68" s="19">
        <f t="shared" si="0"/>
        <v>4196.3999999999996</v>
      </c>
    </row>
    <row r="69" spans="1:8" s="11" customFormat="1" ht="16.5" customHeight="1" x14ac:dyDescent="0.25">
      <c r="A69" s="12">
        <v>62</v>
      </c>
      <c r="B69" s="11" t="s">
        <v>302</v>
      </c>
      <c r="C69" s="11" t="s">
        <v>94</v>
      </c>
      <c r="D69" s="11" t="s">
        <v>95</v>
      </c>
      <c r="E69" s="12" t="s">
        <v>434</v>
      </c>
      <c r="F69" s="25">
        <v>532</v>
      </c>
      <c r="G69" s="18">
        <v>6.0171300751879695</v>
      </c>
      <c r="H69" s="19">
        <f t="shared" si="0"/>
        <v>3201.1131999999998</v>
      </c>
    </row>
    <row r="70" spans="1:8" s="11" customFormat="1" ht="16.5" customHeight="1" x14ac:dyDescent="0.25">
      <c r="A70" s="12">
        <v>63</v>
      </c>
      <c r="B70" s="11" t="s">
        <v>302</v>
      </c>
      <c r="C70" s="11" t="s">
        <v>505</v>
      </c>
      <c r="D70" s="11" t="s">
        <v>506</v>
      </c>
      <c r="E70" s="12" t="s">
        <v>434</v>
      </c>
      <c r="F70" s="25">
        <v>781</v>
      </c>
      <c r="G70" s="18">
        <v>3.36</v>
      </c>
      <c r="H70" s="19">
        <f t="shared" si="0"/>
        <v>2624.16</v>
      </c>
    </row>
    <row r="71" spans="1:8" s="11" customFormat="1" ht="16.5" customHeight="1" x14ac:dyDescent="0.25">
      <c r="A71" s="12">
        <v>64</v>
      </c>
      <c r="B71" s="11" t="s">
        <v>302</v>
      </c>
      <c r="C71" s="11" t="s">
        <v>96</v>
      </c>
      <c r="D71" s="11" t="s">
        <v>96</v>
      </c>
      <c r="E71" s="12" t="s">
        <v>434</v>
      </c>
      <c r="F71" s="25">
        <v>405</v>
      </c>
      <c r="G71" s="18">
        <v>5.5911600000000004</v>
      </c>
      <c r="H71" s="19">
        <f t="shared" si="0"/>
        <v>2264.4198000000001</v>
      </c>
    </row>
    <row r="72" spans="1:8" s="11" customFormat="1" ht="16.5" customHeight="1" x14ac:dyDescent="0.25">
      <c r="A72" s="12">
        <v>65</v>
      </c>
      <c r="B72" s="11" t="s">
        <v>302</v>
      </c>
      <c r="C72" s="11" t="s">
        <v>380</v>
      </c>
      <c r="D72" s="11" t="s">
        <v>381</v>
      </c>
      <c r="E72" s="12" t="s">
        <v>429</v>
      </c>
      <c r="F72" s="25">
        <v>2</v>
      </c>
      <c r="G72" s="18">
        <v>1052.6099999999999</v>
      </c>
      <c r="H72" s="19">
        <f t="shared" ref="H72:H135" si="1">F72*G72</f>
        <v>2105.2199999999998</v>
      </c>
    </row>
    <row r="73" spans="1:8" s="11" customFormat="1" ht="16.5" customHeight="1" x14ac:dyDescent="0.25">
      <c r="A73" s="12">
        <v>66</v>
      </c>
      <c r="B73" s="11" t="s">
        <v>302</v>
      </c>
      <c r="C73" s="11" t="s">
        <v>97</v>
      </c>
      <c r="D73" s="11" t="s">
        <v>98</v>
      </c>
      <c r="E73" s="12" t="s">
        <v>427</v>
      </c>
      <c r="F73" s="25">
        <v>145</v>
      </c>
      <c r="G73" s="18">
        <v>13.48058</v>
      </c>
      <c r="H73" s="19">
        <f t="shared" si="1"/>
        <v>1954.6840999999999</v>
      </c>
    </row>
    <row r="74" spans="1:8" s="11" customFormat="1" ht="16.5" customHeight="1" x14ac:dyDescent="0.25">
      <c r="A74" s="12">
        <v>67</v>
      </c>
      <c r="B74" s="11" t="s">
        <v>302</v>
      </c>
      <c r="C74" s="11" t="s">
        <v>99</v>
      </c>
      <c r="D74" s="11" t="s">
        <v>100</v>
      </c>
      <c r="E74" s="12" t="s">
        <v>424</v>
      </c>
      <c r="F74" s="25">
        <v>358</v>
      </c>
      <c r="G74" s="18">
        <v>4.63</v>
      </c>
      <c r="H74" s="19">
        <f t="shared" si="1"/>
        <v>1657.54</v>
      </c>
    </row>
    <row r="75" spans="1:8" s="11" customFormat="1" ht="16.5" customHeight="1" x14ac:dyDescent="0.25">
      <c r="A75" s="12">
        <v>68</v>
      </c>
      <c r="B75" s="11" t="s">
        <v>302</v>
      </c>
      <c r="C75" s="11" t="s">
        <v>101</v>
      </c>
      <c r="D75" s="11" t="s">
        <v>102</v>
      </c>
      <c r="E75" s="12" t="s">
        <v>434</v>
      </c>
      <c r="F75" s="25">
        <v>279</v>
      </c>
      <c r="G75" s="18">
        <v>5.5835401433691763</v>
      </c>
      <c r="H75" s="19">
        <f t="shared" si="1"/>
        <v>1557.8077000000001</v>
      </c>
    </row>
    <row r="76" spans="1:8" s="11" customFormat="1" ht="16.5" customHeight="1" x14ac:dyDescent="0.25">
      <c r="A76" s="12">
        <v>69</v>
      </c>
      <c r="B76" s="11" t="s">
        <v>302</v>
      </c>
      <c r="C76" s="11" t="s">
        <v>546</v>
      </c>
      <c r="D76" s="11" t="s">
        <v>547</v>
      </c>
      <c r="E76" s="12" t="s">
        <v>434</v>
      </c>
      <c r="F76" s="25">
        <v>447</v>
      </c>
      <c r="G76" s="18">
        <v>3.31</v>
      </c>
      <c r="H76" s="19">
        <f t="shared" si="1"/>
        <v>1479.57</v>
      </c>
    </row>
    <row r="77" spans="1:8" s="11" customFormat="1" ht="16.5" customHeight="1" x14ac:dyDescent="0.25">
      <c r="A77" s="12">
        <v>70</v>
      </c>
      <c r="B77" s="11" t="s">
        <v>302</v>
      </c>
      <c r="C77" s="11" t="s">
        <v>103</v>
      </c>
      <c r="D77" s="11" t="s">
        <v>104</v>
      </c>
      <c r="E77" s="12" t="s">
        <v>427</v>
      </c>
      <c r="F77" s="25">
        <v>122</v>
      </c>
      <c r="G77" s="18">
        <v>11.329919672131147</v>
      </c>
      <c r="H77" s="19">
        <f t="shared" si="1"/>
        <v>1382.2501999999999</v>
      </c>
    </row>
    <row r="78" spans="1:8" s="11" customFormat="1" ht="16.5" customHeight="1" x14ac:dyDescent="0.25">
      <c r="A78" s="12">
        <v>71</v>
      </c>
      <c r="B78" s="11" t="s">
        <v>302</v>
      </c>
      <c r="C78" s="11" t="s">
        <v>105</v>
      </c>
      <c r="D78" s="11" t="s">
        <v>106</v>
      </c>
      <c r="E78" s="12" t="s">
        <v>427</v>
      </c>
      <c r="F78" s="25">
        <v>288</v>
      </c>
      <c r="G78" s="18">
        <v>4.2399999999999993</v>
      </c>
      <c r="H78" s="19">
        <f t="shared" si="1"/>
        <v>1221.1199999999999</v>
      </c>
    </row>
    <row r="79" spans="1:8" s="11" customFormat="1" ht="16.5" customHeight="1" x14ac:dyDescent="0.25">
      <c r="A79" s="12">
        <v>72</v>
      </c>
      <c r="B79" s="11" t="s">
        <v>302</v>
      </c>
      <c r="C79" s="11" t="s">
        <v>107</v>
      </c>
      <c r="D79" s="11" t="s">
        <v>108</v>
      </c>
      <c r="E79" s="12" t="s">
        <v>421</v>
      </c>
      <c r="F79" s="25">
        <v>9</v>
      </c>
      <c r="G79" s="18">
        <v>134.79</v>
      </c>
      <c r="H79" s="19">
        <f t="shared" si="1"/>
        <v>1213.1099999999999</v>
      </c>
    </row>
    <row r="80" spans="1:8" s="11" customFormat="1" ht="16.5" customHeight="1" x14ac:dyDescent="0.25">
      <c r="A80" s="12">
        <v>73</v>
      </c>
      <c r="B80" s="11" t="s">
        <v>302</v>
      </c>
      <c r="C80" s="11" t="s">
        <v>566</v>
      </c>
      <c r="D80" s="11" t="s">
        <v>567</v>
      </c>
      <c r="E80" s="12" t="s">
        <v>429</v>
      </c>
      <c r="F80" s="25">
        <v>2</v>
      </c>
      <c r="G80" s="18">
        <v>582.78</v>
      </c>
      <c r="H80" s="19">
        <f t="shared" si="1"/>
        <v>1165.56</v>
      </c>
    </row>
    <row r="81" spans="1:8" s="11" customFormat="1" ht="16.5" customHeight="1" x14ac:dyDescent="0.25">
      <c r="A81" s="12">
        <v>74</v>
      </c>
      <c r="B81" s="11" t="s">
        <v>302</v>
      </c>
      <c r="C81" s="11" t="s">
        <v>109</v>
      </c>
      <c r="D81" s="11" t="s">
        <v>110</v>
      </c>
      <c r="E81" s="12" t="s">
        <v>427</v>
      </c>
      <c r="F81" s="25">
        <v>40</v>
      </c>
      <c r="G81" s="18">
        <v>27.419999999999998</v>
      </c>
      <c r="H81" s="19">
        <f t="shared" si="1"/>
        <v>1096.8</v>
      </c>
    </row>
    <row r="82" spans="1:8" s="11" customFormat="1" ht="16.5" customHeight="1" x14ac:dyDescent="0.25">
      <c r="A82" s="12">
        <v>75</v>
      </c>
      <c r="B82" s="11" t="s">
        <v>302</v>
      </c>
      <c r="C82" s="11" t="s">
        <v>111</v>
      </c>
      <c r="D82" s="11" t="s">
        <v>112</v>
      </c>
      <c r="E82" s="12" t="s">
        <v>434</v>
      </c>
      <c r="F82" s="25">
        <v>46</v>
      </c>
      <c r="G82" s="18">
        <v>22.942710869565218</v>
      </c>
      <c r="H82" s="19">
        <f t="shared" si="1"/>
        <v>1055.3647000000001</v>
      </c>
    </row>
    <row r="83" spans="1:8" s="11" customFormat="1" ht="16.5" customHeight="1" x14ac:dyDescent="0.25">
      <c r="A83" s="12">
        <v>76</v>
      </c>
      <c r="B83" s="11" t="s">
        <v>302</v>
      </c>
      <c r="C83" s="11" t="s">
        <v>578</v>
      </c>
      <c r="D83" s="11" t="s">
        <v>579</v>
      </c>
      <c r="E83" s="12" t="s">
        <v>434</v>
      </c>
      <c r="F83" s="25">
        <v>41</v>
      </c>
      <c r="G83" s="18">
        <v>25.210239024390244</v>
      </c>
      <c r="H83" s="19">
        <f t="shared" si="1"/>
        <v>1033.6197999999999</v>
      </c>
    </row>
    <row r="84" spans="1:8" s="11" customFormat="1" ht="16.5" customHeight="1" x14ac:dyDescent="0.25">
      <c r="A84" s="12">
        <v>77</v>
      </c>
      <c r="B84" s="11" t="s">
        <v>302</v>
      </c>
      <c r="C84" s="11" t="s">
        <v>113</v>
      </c>
      <c r="D84" s="11" t="s">
        <v>114</v>
      </c>
      <c r="E84" s="12" t="s">
        <v>434</v>
      </c>
      <c r="F84" s="25">
        <v>47</v>
      </c>
      <c r="G84" s="18">
        <v>21.97661914893617</v>
      </c>
      <c r="H84" s="19">
        <f t="shared" si="1"/>
        <v>1032.9011</v>
      </c>
    </row>
    <row r="85" spans="1:8" s="11" customFormat="1" ht="16.5" customHeight="1" x14ac:dyDescent="0.25">
      <c r="A85" s="12">
        <v>78</v>
      </c>
      <c r="B85" s="11" t="s">
        <v>585</v>
      </c>
      <c r="C85" s="11" t="s">
        <v>524</v>
      </c>
      <c r="D85" s="11" t="s">
        <v>525</v>
      </c>
      <c r="E85" s="12" t="s">
        <v>435</v>
      </c>
      <c r="F85" s="25">
        <v>4</v>
      </c>
      <c r="G85" s="18">
        <v>435</v>
      </c>
      <c r="H85" s="19">
        <f t="shared" si="1"/>
        <v>1740</v>
      </c>
    </row>
    <row r="86" spans="1:8" s="11" customFormat="1" ht="16.5" customHeight="1" x14ac:dyDescent="0.25">
      <c r="A86" s="12">
        <v>79</v>
      </c>
      <c r="B86" s="11" t="s">
        <v>303</v>
      </c>
      <c r="C86" s="11" t="s">
        <v>564</v>
      </c>
      <c r="D86" s="11" t="s">
        <v>565</v>
      </c>
      <c r="E86" s="12" t="s">
        <v>427</v>
      </c>
      <c r="F86" s="25">
        <v>3</v>
      </c>
      <c r="G86" s="18">
        <v>391.19839999999999</v>
      </c>
      <c r="H86" s="19">
        <f t="shared" si="1"/>
        <v>1173.5952</v>
      </c>
    </row>
    <row r="87" spans="1:8" s="11" customFormat="1" ht="16.5" customHeight="1" x14ac:dyDescent="0.25">
      <c r="A87" s="12">
        <v>80</v>
      </c>
      <c r="B87" s="11" t="s">
        <v>304</v>
      </c>
      <c r="C87" s="11" t="s">
        <v>116</v>
      </c>
      <c r="D87" s="11" t="s">
        <v>117</v>
      </c>
      <c r="E87" s="12" t="s">
        <v>420</v>
      </c>
      <c r="F87" s="25">
        <v>2</v>
      </c>
      <c r="G87" s="18">
        <v>6110</v>
      </c>
      <c r="H87" s="19">
        <f t="shared" si="1"/>
        <v>12220</v>
      </c>
    </row>
    <row r="88" spans="1:8" s="11" customFormat="1" ht="16.5" customHeight="1" x14ac:dyDescent="0.25">
      <c r="A88" s="12">
        <v>81</v>
      </c>
      <c r="B88" s="11" t="s">
        <v>305</v>
      </c>
      <c r="C88" s="11" t="s">
        <v>382</v>
      </c>
      <c r="D88" s="11" t="s">
        <v>509</v>
      </c>
      <c r="E88" s="12" t="s">
        <v>434</v>
      </c>
      <c r="F88" s="25">
        <v>8</v>
      </c>
      <c r="G88" s="18">
        <v>307.01875000000001</v>
      </c>
      <c r="H88" s="19">
        <f t="shared" si="1"/>
        <v>2456.15</v>
      </c>
    </row>
    <row r="89" spans="1:8" s="11" customFormat="1" ht="16.5" customHeight="1" x14ac:dyDescent="0.25">
      <c r="A89" s="12">
        <v>82</v>
      </c>
      <c r="B89" s="11" t="s">
        <v>306</v>
      </c>
      <c r="C89" s="11" t="s">
        <v>383</v>
      </c>
      <c r="D89" s="11" t="s">
        <v>384</v>
      </c>
      <c r="E89" s="12" t="s">
        <v>442</v>
      </c>
      <c r="F89" s="25">
        <v>1</v>
      </c>
      <c r="G89" s="18">
        <v>1191.99</v>
      </c>
      <c r="H89" s="19">
        <f t="shared" si="1"/>
        <v>1191.99</v>
      </c>
    </row>
    <row r="90" spans="1:8" s="11" customFormat="1" ht="16.5" customHeight="1" x14ac:dyDescent="0.25">
      <c r="A90" s="12">
        <v>83</v>
      </c>
      <c r="B90" s="11" t="s">
        <v>307</v>
      </c>
      <c r="C90" s="11" t="s">
        <v>538</v>
      </c>
      <c r="D90" s="11" t="s">
        <v>539</v>
      </c>
      <c r="E90" s="12" t="s">
        <v>446</v>
      </c>
      <c r="F90" s="25">
        <v>3</v>
      </c>
      <c r="G90" s="18">
        <v>529.26333333333332</v>
      </c>
      <c r="H90" s="19">
        <f t="shared" si="1"/>
        <v>1587.79</v>
      </c>
    </row>
    <row r="91" spans="1:8" s="11" customFormat="1" ht="16.5" customHeight="1" x14ac:dyDescent="0.25">
      <c r="A91" s="12">
        <v>84</v>
      </c>
      <c r="B91" s="11" t="s">
        <v>307</v>
      </c>
      <c r="C91" s="11" t="s">
        <v>385</v>
      </c>
      <c r="D91" s="11" t="s">
        <v>118</v>
      </c>
      <c r="E91" s="12" t="s">
        <v>446</v>
      </c>
      <c r="F91" s="25">
        <v>1</v>
      </c>
      <c r="G91" s="18">
        <v>1500</v>
      </c>
      <c r="H91" s="19">
        <f t="shared" si="1"/>
        <v>1500</v>
      </c>
    </row>
    <row r="92" spans="1:8" s="11" customFormat="1" ht="16.5" customHeight="1" x14ac:dyDescent="0.25">
      <c r="A92" s="12">
        <v>85</v>
      </c>
      <c r="B92" s="11" t="s">
        <v>453</v>
      </c>
      <c r="C92" s="11" t="s">
        <v>481</v>
      </c>
      <c r="D92" s="11" t="s">
        <v>482</v>
      </c>
      <c r="E92" s="12" t="s">
        <v>431</v>
      </c>
      <c r="F92" s="25">
        <v>11</v>
      </c>
      <c r="G92" s="18">
        <v>300.16619090909091</v>
      </c>
      <c r="H92" s="19">
        <f t="shared" si="1"/>
        <v>3301.8281000000002</v>
      </c>
    </row>
    <row r="93" spans="1:8" s="11" customFormat="1" ht="16.5" customHeight="1" x14ac:dyDescent="0.25">
      <c r="A93" s="12">
        <v>86</v>
      </c>
      <c r="B93" s="11" t="s">
        <v>453</v>
      </c>
      <c r="C93" s="11" t="s">
        <v>119</v>
      </c>
      <c r="D93" s="11" t="s">
        <v>120</v>
      </c>
      <c r="E93" s="12" t="s">
        <v>431</v>
      </c>
      <c r="F93" s="25">
        <v>51</v>
      </c>
      <c r="G93" s="18">
        <v>46.800000000000004</v>
      </c>
      <c r="H93" s="19">
        <f t="shared" si="1"/>
        <v>2386.8000000000002</v>
      </c>
    </row>
    <row r="94" spans="1:8" s="11" customFormat="1" ht="16.5" customHeight="1" x14ac:dyDescent="0.25">
      <c r="A94" s="12">
        <v>87</v>
      </c>
      <c r="B94" s="11" t="s">
        <v>453</v>
      </c>
      <c r="C94" s="11" t="s">
        <v>386</v>
      </c>
      <c r="D94" s="11" t="s">
        <v>387</v>
      </c>
      <c r="E94" s="12" t="s">
        <v>431</v>
      </c>
      <c r="F94" s="25">
        <v>26</v>
      </c>
      <c r="G94" s="18">
        <v>57.398238461538462</v>
      </c>
      <c r="H94" s="19">
        <f t="shared" si="1"/>
        <v>1492.3542</v>
      </c>
    </row>
    <row r="95" spans="1:8" s="11" customFormat="1" ht="16.5" customHeight="1" x14ac:dyDescent="0.25">
      <c r="A95" s="12">
        <v>88</v>
      </c>
      <c r="B95" s="11" t="s">
        <v>453</v>
      </c>
      <c r="C95" s="11" t="s">
        <v>554</v>
      </c>
      <c r="D95" s="11" t="s">
        <v>555</v>
      </c>
      <c r="E95" s="12" t="s">
        <v>431</v>
      </c>
      <c r="F95" s="25">
        <v>25</v>
      </c>
      <c r="G95" s="18">
        <v>52.85</v>
      </c>
      <c r="H95" s="19">
        <f t="shared" si="1"/>
        <v>1321.25</v>
      </c>
    </row>
    <row r="96" spans="1:8" s="11" customFormat="1" ht="16.5" customHeight="1" x14ac:dyDescent="0.25">
      <c r="A96" s="12">
        <v>89</v>
      </c>
      <c r="B96" s="11" t="s">
        <v>453</v>
      </c>
      <c r="C96" s="11" t="s">
        <v>572</v>
      </c>
      <c r="D96" s="11" t="s">
        <v>573</v>
      </c>
      <c r="E96" s="12" t="s">
        <v>431</v>
      </c>
      <c r="F96" s="25">
        <v>49</v>
      </c>
      <c r="G96" s="18">
        <v>22.23</v>
      </c>
      <c r="H96" s="19">
        <f t="shared" si="1"/>
        <v>1089.27</v>
      </c>
    </row>
    <row r="97" spans="1:8" s="11" customFormat="1" ht="16.5" customHeight="1" x14ac:dyDescent="0.25">
      <c r="A97" s="12">
        <v>90</v>
      </c>
      <c r="B97" s="11" t="s">
        <v>453</v>
      </c>
      <c r="C97" s="11" t="s">
        <v>388</v>
      </c>
      <c r="D97" s="11" t="s">
        <v>115</v>
      </c>
      <c r="E97" s="12" t="s">
        <v>431</v>
      </c>
      <c r="F97" s="25">
        <v>20</v>
      </c>
      <c r="G97" s="18">
        <v>54.19</v>
      </c>
      <c r="H97" s="19">
        <f t="shared" si="1"/>
        <v>1083.8</v>
      </c>
    </row>
    <row r="98" spans="1:8" s="11" customFormat="1" ht="16.5" customHeight="1" x14ac:dyDescent="0.25">
      <c r="A98" s="12">
        <v>91</v>
      </c>
      <c r="B98" s="11" t="s">
        <v>308</v>
      </c>
      <c r="C98" s="11" t="s">
        <v>466</v>
      </c>
      <c r="D98" s="11" t="s">
        <v>467</v>
      </c>
      <c r="E98" s="12" t="s">
        <v>422</v>
      </c>
      <c r="F98" s="25">
        <v>28</v>
      </c>
      <c r="G98" s="18">
        <v>787.59428928571435</v>
      </c>
      <c r="H98" s="19">
        <f t="shared" si="1"/>
        <v>22052.640100000001</v>
      </c>
    </row>
    <row r="99" spans="1:8" s="11" customFormat="1" ht="16.5" customHeight="1" x14ac:dyDescent="0.25">
      <c r="A99" s="12">
        <v>92</v>
      </c>
      <c r="B99" s="11" t="s">
        <v>308</v>
      </c>
      <c r="C99" s="11" t="s">
        <v>389</v>
      </c>
      <c r="D99" s="11" t="s">
        <v>390</v>
      </c>
      <c r="E99" s="12" t="s">
        <v>422</v>
      </c>
      <c r="F99" s="25">
        <v>4</v>
      </c>
      <c r="G99" s="18">
        <v>1155.4974999999999</v>
      </c>
      <c r="H99" s="19">
        <f t="shared" si="1"/>
        <v>4621.99</v>
      </c>
    </row>
    <row r="100" spans="1:8" s="11" customFormat="1" ht="16.5" customHeight="1" x14ac:dyDescent="0.25">
      <c r="A100" s="12">
        <v>93</v>
      </c>
      <c r="B100" s="11" t="s">
        <v>308</v>
      </c>
      <c r="C100" s="11" t="s">
        <v>121</v>
      </c>
      <c r="D100" s="11" t="s">
        <v>122</v>
      </c>
      <c r="E100" s="12" t="s">
        <v>423</v>
      </c>
      <c r="F100" s="25">
        <v>44</v>
      </c>
      <c r="G100" s="18">
        <v>39.538459090909093</v>
      </c>
      <c r="H100" s="19">
        <f t="shared" si="1"/>
        <v>1739.6922000000002</v>
      </c>
    </row>
    <row r="101" spans="1:8" s="11" customFormat="1" ht="16.5" customHeight="1" x14ac:dyDescent="0.25">
      <c r="A101" s="12">
        <v>94</v>
      </c>
      <c r="B101" s="11" t="s">
        <v>308</v>
      </c>
      <c r="C101" s="11" t="s">
        <v>562</v>
      </c>
      <c r="D101" s="11" t="s">
        <v>563</v>
      </c>
      <c r="E101" s="12" t="s">
        <v>422</v>
      </c>
      <c r="F101" s="25">
        <v>2</v>
      </c>
      <c r="G101" s="18">
        <v>604.98</v>
      </c>
      <c r="H101" s="19">
        <f t="shared" si="1"/>
        <v>1209.96</v>
      </c>
    </row>
    <row r="102" spans="1:8" s="11" customFormat="1" ht="16.5" customHeight="1" x14ac:dyDescent="0.25">
      <c r="A102" s="12">
        <v>95</v>
      </c>
      <c r="B102" s="11" t="s">
        <v>309</v>
      </c>
      <c r="C102" s="11" t="s">
        <v>464</v>
      </c>
      <c r="D102" s="11" t="s">
        <v>465</v>
      </c>
      <c r="E102" s="12" t="s">
        <v>421</v>
      </c>
      <c r="F102" s="25">
        <v>84</v>
      </c>
      <c r="G102" s="18">
        <v>305.25929047619047</v>
      </c>
      <c r="H102" s="19">
        <f t="shared" si="1"/>
        <v>25641.7804</v>
      </c>
    </row>
    <row r="103" spans="1:8" s="11" customFormat="1" ht="16.5" customHeight="1" x14ac:dyDescent="0.25">
      <c r="A103" s="12">
        <v>96</v>
      </c>
      <c r="B103" s="11" t="s">
        <v>310</v>
      </c>
      <c r="C103" s="11" t="s">
        <v>123</v>
      </c>
      <c r="D103" s="11" t="s">
        <v>124</v>
      </c>
      <c r="E103" s="12" t="s">
        <v>436</v>
      </c>
      <c r="F103" s="25">
        <v>6</v>
      </c>
      <c r="G103" s="18">
        <v>320</v>
      </c>
      <c r="H103" s="19">
        <f t="shared" si="1"/>
        <v>1920</v>
      </c>
    </row>
    <row r="104" spans="1:8" s="11" customFormat="1" ht="16.5" customHeight="1" x14ac:dyDescent="0.25">
      <c r="A104" s="12">
        <v>97</v>
      </c>
      <c r="B104" s="11" t="s">
        <v>311</v>
      </c>
      <c r="C104" s="11" t="s">
        <v>125</v>
      </c>
      <c r="D104" s="11" t="s">
        <v>126</v>
      </c>
      <c r="E104" s="12" t="s">
        <v>423</v>
      </c>
      <c r="F104" s="25">
        <v>34</v>
      </c>
      <c r="G104" s="18">
        <v>38.11</v>
      </c>
      <c r="H104" s="19">
        <f t="shared" si="1"/>
        <v>1295.74</v>
      </c>
    </row>
    <row r="105" spans="1:8" s="11" customFormat="1" ht="16.5" customHeight="1" x14ac:dyDescent="0.25">
      <c r="A105" s="12">
        <v>98</v>
      </c>
      <c r="B105" s="11" t="s">
        <v>312</v>
      </c>
      <c r="C105" s="11" t="s">
        <v>127</v>
      </c>
      <c r="D105" s="11" t="s">
        <v>128</v>
      </c>
      <c r="E105" s="12" t="s">
        <v>436</v>
      </c>
      <c r="F105" s="25">
        <v>5</v>
      </c>
      <c r="G105" s="18">
        <v>290.36</v>
      </c>
      <c r="H105" s="19">
        <f t="shared" si="1"/>
        <v>1451.8000000000002</v>
      </c>
    </row>
    <row r="106" spans="1:8" s="11" customFormat="1" ht="16.5" customHeight="1" x14ac:dyDescent="0.25">
      <c r="A106" s="12">
        <v>99</v>
      </c>
      <c r="B106" s="11" t="s">
        <v>312</v>
      </c>
      <c r="C106" s="11" t="s">
        <v>129</v>
      </c>
      <c r="D106" s="11" t="s">
        <v>130</v>
      </c>
      <c r="E106" s="12" t="s">
        <v>436</v>
      </c>
      <c r="F106" s="25">
        <v>1</v>
      </c>
      <c r="G106" s="18">
        <v>1126.3</v>
      </c>
      <c r="H106" s="19">
        <f t="shared" si="1"/>
        <v>1126.3</v>
      </c>
    </row>
    <row r="107" spans="1:8" s="11" customFormat="1" ht="16.5" customHeight="1" x14ac:dyDescent="0.25">
      <c r="A107" s="12">
        <v>100</v>
      </c>
      <c r="B107" s="11" t="s">
        <v>455</v>
      </c>
      <c r="C107" s="11" t="s">
        <v>131</v>
      </c>
      <c r="D107" s="11" t="s">
        <v>132</v>
      </c>
      <c r="E107" s="12" t="s">
        <v>436</v>
      </c>
      <c r="F107" s="25">
        <v>5</v>
      </c>
      <c r="G107" s="18">
        <v>627</v>
      </c>
      <c r="H107" s="19">
        <f t="shared" si="1"/>
        <v>3135</v>
      </c>
    </row>
    <row r="108" spans="1:8" s="11" customFormat="1" ht="16.5" customHeight="1" x14ac:dyDescent="0.25">
      <c r="A108" s="12">
        <v>101</v>
      </c>
      <c r="B108" s="11" t="s">
        <v>313</v>
      </c>
      <c r="C108" s="11" t="s">
        <v>133</v>
      </c>
      <c r="D108" s="11" t="s">
        <v>134</v>
      </c>
      <c r="E108" s="12" t="s">
        <v>421</v>
      </c>
      <c r="F108" s="25">
        <v>1</v>
      </c>
      <c r="G108" s="18">
        <v>1726</v>
      </c>
      <c r="H108" s="19">
        <f t="shared" si="1"/>
        <v>1726</v>
      </c>
    </row>
    <row r="109" spans="1:8" s="11" customFormat="1" ht="16.5" customHeight="1" x14ac:dyDescent="0.25">
      <c r="A109" s="12">
        <v>102</v>
      </c>
      <c r="B109" s="11" t="s">
        <v>314</v>
      </c>
      <c r="C109" s="11" t="s">
        <v>135</v>
      </c>
      <c r="D109" s="11" t="s">
        <v>136</v>
      </c>
      <c r="E109" s="12" t="s">
        <v>434</v>
      </c>
      <c r="F109" s="25">
        <v>160</v>
      </c>
      <c r="G109" s="18">
        <v>12.620810000000001</v>
      </c>
      <c r="H109" s="19">
        <f t="shared" si="1"/>
        <v>2019.3296</v>
      </c>
    </row>
    <row r="110" spans="1:8" s="11" customFormat="1" ht="16.5" customHeight="1" x14ac:dyDescent="0.25">
      <c r="A110" s="12">
        <v>103</v>
      </c>
      <c r="B110" s="11" t="s">
        <v>315</v>
      </c>
      <c r="C110" s="11" t="s">
        <v>391</v>
      </c>
      <c r="D110" s="11" t="s">
        <v>392</v>
      </c>
      <c r="E110" s="12" t="s">
        <v>420</v>
      </c>
      <c r="F110" s="25">
        <v>8</v>
      </c>
      <c r="G110" s="18">
        <v>6996.4161125000001</v>
      </c>
      <c r="H110" s="19">
        <f t="shared" si="1"/>
        <v>55971.3289</v>
      </c>
    </row>
    <row r="111" spans="1:8" s="11" customFormat="1" ht="16.5" customHeight="1" x14ac:dyDescent="0.25">
      <c r="A111" s="12">
        <v>104</v>
      </c>
      <c r="B111" s="11" t="s">
        <v>316</v>
      </c>
      <c r="C111" s="11" t="s">
        <v>137</v>
      </c>
      <c r="D111" s="11" t="s">
        <v>138</v>
      </c>
      <c r="E111" s="12" t="s">
        <v>435</v>
      </c>
      <c r="F111" s="25">
        <v>18</v>
      </c>
      <c r="G111" s="18">
        <v>67.567999999999998</v>
      </c>
      <c r="H111" s="19">
        <f t="shared" si="1"/>
        <v>1216.2239999999999</v>
      </c>
    </row>
    <row r="112" spans="1:8" s="11" customFormat="1" ht="16.5" customHeight="1" x14ac:dyDescent="0.25">
      <c r="A112" s="12">
        <v>105</v>
      </c>
      <c r="B112" s="11" t="s">
        <v>451</v>
      </c>
      <c r="C112" s="11" t="s">
        <v>470</v>
      </c>
      <c r="D112" s="11" t="s">
        <v>471</v>
      </c>
      <c r="E112" s="12" t="s">
        <v>421</v>
      </c>
      <c r="F112" s="25">
        <v>6</v>
      </c>
      <c r="G112" s="18">
        <v>1377.6000000000001</v>
      </c>
      <c r="H112" s="19">
        <f t="shared" si="1"/>
        <v>8265.6</v>
      </c>
    </row>
    <row r="113" spans="1:8" s="11" customFormat="1" ht="16.5" customHeight="1" x14ac:dyDescent="0.25">
      <c r="A113" s="12">
        <v>106</v>
      </c>
      <c r="B113" s="11" t="s">
        <v>317</v>
      </c>
      <c r="C113" s="11" t="s">
        <v>139</v>
      </c>
      <c r="D113" s="11" t="s">
        <v>140</v>
      </c>
      <c r="E113" s="12" t="s">
        <v>432</v>
      </c>
      <c r="F113" s="25">
        <v>18</v>
      </c>
      <c r="G113" s="18">
        <v>103.62962222222222</v>
      </c>
      <c r="H113" s="19">
        <f t="shared" si="1"/>
        <v>1865.3332</v>
      </c>
    </row>
    <row r="114" spans="1:8" s="11" customFormat="1" ht="16.5" customHeight="1" x14ac:dyDescent="0.25">
      <c r="A114" s="12">
        <v>107</v>
      </c>
      <c r="B114" s="11" t="s">
        <v>318</v>
      </c>
      <c r="C114" s="11" t="s">
        <v>141</v>
      </c>
      <c r="D114" s="11" t="s">
        <v>142</v>
      </c>
      <c r="E114" s="12" t="s">
        <v>423</v>
      </c>
      <c r="F114" s="25">
        <v>25</v>
      </c>
      <c r="G114" s="18">
        <v>132.294072</v>
      </c>
      <c r="H114" s="19">
        <f t="shared" si="1"/>
        <v>3307.3517999999999</v>
      </c>
    </row>
    <row r="115" spans="1:8" s="11" customFormat="1" ht="16.5" customHeight="1" x14ac:dyDescent="0.25">
      <c r="A115" s="12">
        <v>108</v>
      </c>
      <c r="B115" s="11" t="s">
        <v>319</v>
      </c>
      <c r="C115" s="11" t="s">
        <v>143</v>
      </c>
      <c r="D115" s="11" t="s">
        <v>144</v>
      </c>
      <c r="E115" s="12" t="s">
        <v>429</v>
      </c>
      <c r="F115" s="25">
        <v>2</v>
      </c>
      <c r="G115" s="18">
        <v>1004.73</v>
      </c>
      <c r="H115" s="19">
        <f t="shared" si="1"/>
        <v>2009.46</v>
      </c>
    </row>
    <row r="116" spans="1:8" s="11" customFormat="1" ht="16.5" customHeight="1" x14ac:dyDescent="0.25">
      <c r="A116" s="12">
        <v>109</v>
      </c>
      <c r="B116" s="11" t="s">
        <v>319</v>
      </c>
      <c r="C116" s="11" t="s">
        <v>393</v>
      </c>
      <c r="D116" s="11" t="s">
        <v>394</v>
      </c>
      <c r="E116" s="12" t="s">
        <v>435</v>
      </c>
      <c r="F116" s="25">
        <v>29</v>
      </c>
      <c r="G116" s="18">
        <v>61.800000000000004</v>
      </c>
      <c r="H116" s="19">
        <f t="shared" si="1"/>
        <v>1792.2</v>
      </c>
    </row>
    <row r="117" spans="1:8" s="11" customFormat="1" ht="16.5" customHeight="1" x14ac:dyDescent="0.25">
      <c r="A117" s="12">
        <v>110</v>
      </c>
      <c r="B117" s="11" t="s">
        <v>319</v>
      </c>
      <c r="C117" s="11" t="s">
        <v>145</v>
      </c>
      <c r="D117" s="11" t="s">
        <v>146</v>
      </c>
      <c r="E117" s="12" t="s">
        <v>435</v>
      </c>
      <c r="F117" s="25">
        <v>8</v>
      </c>
      <c r="G117" s="18">
        <v>179.34</v>
      </c>
      <c r="H117" s="19">
        <f t="shared" si="1"/>
        <v>1434.72</v>
      </c>
    </row>
    <row r="118" spans="1:8" s="11" customFormat="1" ht="16.5" customHeight="1" x14ac:dyDescent="0.25">
      <c r="A118" s="12">
        <v>111</v>
      </c>
      <c r="B118" s="11" t="s">
        <v>319</v>
      </c>
      <c r="C118" s="11" t="s">
        <v>147</v>
      </c>
      <c r="D118" s="11" t="s">
        <v>148</v>
      </c>
      <c r="E118" s="12" t="s">
        <v>428</v>
      </c>
      <c r="F118" s="25">
        <v>1</v>
      </c>
      <c r="G118" s="18">
        <v>1155.9000000000001</v>
      </c>
      <c r="H118" s="19">
        <f t="shared" si="1"/>
        <v>1155.9000000000001</v>
      </c>
    </row>
    <row r="119" spans="1:8" s="11" customFormat="1" ht="16.5" customHeight="1" x14ac:dyDescent="0.25">
      <c r="A119" s="12">
        <v>112</v>
      </c>
      <c r="B119" s="11" t="s">
        <v>319</v>
      </c>
      <c r="C119" s="11" t="s">
        <v>149</v>
      </c>
      <c r="D119" s="11" t="s">
        <v>150</v>
      </c>
      <c r="E119" s="12" t="s">
        <v>435</v>
      </c>
      <c r="F119" s="25">
        <v>12</v>
      </c>
      <c r="G119" s="18">
        <v>92.470000000000013</v>
      </c>
      <c r="H119" s="19">
        <f t="shared" si="1"/>
        <v>1109.6400000000001</v>
      </c>
    </row>
    <row r="120" spans="1:8" s="11" customFormat="1" ht="16.5" customHeight="1" x14ac:dyDescent="0.25">
      <c r="A120" s="12">
        <v>113</v>
      </c>
      <c r="B120" s="11" t="s">
        <v>319</v>
      </c>
      <c r="C120" s="11" t="s">
        <v>151</v>
      </c>
      <c r="D120" s="11" t="s">
        <v>152</v>
      </c>
      <c r="E120" s="12" t="s">
        <v>435</v>
      </c>
      <c r="F120" s="25">
        <v>6</v>
      </c>
      <c r="G120" s="18">
        <v>184.63</v>
      </c>
      <c r="H120" s="19">
        <f t="shared" si="1"/>
        <v>1107.78</v>
      </c>
    </row>
    <row r="121" spans="1:8" s="11" customFormat="1" ht="16.5" customHeight="1" x14ac:dyDescent="0.25">
      <c r="A121" s="12">
        <v>114</v>
      </c>
      <c r="B121" s="11" t="s">
        <v>320</v>
      </c>
      <c r="C121" s="11" t="s">
        <v>507</v>
      </c>
      <c r="D121" s="11" t="s">
        <v>508</v>
      </c>
      <c r="E121" s="12" t="s">
        <v>441</v>
      </c>
      <c r="F121" s="25">
        <v>1</v>
      </c>
      <c r="G121" s="18">
        <v>2606.3000000000002</v>
      </c>
      <c r="H121" s="19">
        <f t="shared" si="1"/>
        <v>2606.3000000000002</v>
      </c>
    </row>
    <row r="122" spans="1:8" s="11" customFormat="1" ht="16.5" customHeight="1" x14ac:dyDescent="0.25">
      <c r="A122" s="12">
        <v>115</v>
      </c>
      <c r="B122" s="11" t="s">
        <v>321</v>
      </c>
      <c r="C122" s="11" t="s">
        <v>153</v>
      </c>
      <c r="D122" s="11" t="s">
        <v>154</v>
      </c>
      <c r="E122" s="12" t="s">
        <v>436</v>
      </c>
      <c r="F122" s="25">
        <v>4</v>
      </c>
      <c r="G122" s="18">
        <v>350.3125</v>
      </c>
      <c r="H122" s="19">
        <f t="shared" si="1"/>
        <v>1401.25</v>
      </c>
    </row>
    <row r="123" spans="1:8" s="11" customFormat="1" ht="16.5" customHeight="1" x14ac:dyDescent="0.25">
      <c r="A123" s="12">
        <v>116</v>
      </c>
      <c r="B123" s="11" t="s">
        <v>322</v>
      </c>
      <c r="C123" s="11" t="s">
        <v>155</v>
      </c>
      <c r="D123" s="11" t="s">
        <v>156</v>
      </c>
      <c r="E123" s="12" t="s">
        <v>436</v>
      </c>
      <c r="F123" s="25">
        <v>2</v>
      </c>
      <c r="G123" s="18">
        <v>695.25</v>
      </c>
      <c r="H123" s="19">
        <f t="shared" si="1"/>
        <v>1390.5</v>
      </c>
    </row>
    <row r="124" spans="1:8" s="11" customFormat="1" ht="16.5" customHeight="1" x14ac:dyDescent="0.25">
      <c r="A124" s="12">
        <v>117</v>
      </c>
      <c r="B124" s="11" t="s">
        <v>458</v>
      </c>
      <c r="C124" s="11" t="s">
        <v>157</v>
      </c>
      <c r="D124" s="11" t="s">
        <v>158</v>
      </c>
      <c r="E124" s="12" t="s">
        <v>428</v>
      </c>
      <c r="F124" s="25">
        <v>2</v>
      </c>
      <c r="G124" s="18">
        <v>932.07</v>
      </c>
      <c r="H124" s="19">
        <f t="shared" si="1"/>
        <v>1864.14</v>
      </c>
    </row>
    <row r="125" spans="1:8" s="11" customFormat="1" ht="16.5" customHeight="1" x14ac:dyDescent="0.25">
      <c r="A125" s="12">
        <v>118</v>
      </c>
      <c r="B125" s="11" t="s">
        <v>586</v>
      </c>
      <c r="C125" s="11" t="s">
        <v>550</v>
      </c>
      <c r="D125" s="11" t="s">
        <v>551</v>
      </c>
      <c r="E125" s="12" t="s">
        <v>428</v>
      </c>
      <c r="F125" s="25">
        <v>1</v>
      </c>
      <c r="G125" s="18">
        <v>1448</v>
      </c>
      <c r="H125" s="19">
        <f t="shared" si="1"/>
        <v>1448</v>
      </c>
    </row>
    <row r="126" spans="1:8" s="11" customFormat="1" ht="16.5" customHeight="1" x14ac:dyDescent="0.25">
      <c r="A126" s="12">
        <v>119</v>
      </c>
      <c r="B126" s="11" t="s">
        <v>323</v>
      </c>
      <c r="C126" s="11" t="s">
        <v>534</v>
      </c>
      <c r="D126" s="11" t="s">
        <v>535</v>
      </c>
      <c r="E126" s="12" t="s">
        <v>447</v>
      </c>
      <c r="F126" s="25">
        <v>1</v>
      </c>
      <c r="G126" s="18">
        <v>1612.91</v>
      </c>
      <c r="H126" s="19">
        <f t="shared" si="1"/>
        <v>1612.91</v>
      </c>
    </row>
    <row r="127" spans="1:8" s="11" customFormat="1" ht="16.5" customHeight="1" x14ac:dyDescent="0.25">
      <c r="A127" s="12">
        <v>120</v>
      </c>
      <c r="B127" s="11" t="s">
        <v>324</v>
      </c>
      <c r="C127" s="11" t="s">
        <v>395</v>
      </c>
      <c r="D127" s="11" t="s">
        <v>396</v>
      </c>
      <c r="E127" s="12" t="s">
        <v>423</v>
      </c>
      <c r="F127" s="25">
        <v>2</v>
      </c>
      <c r="G127" s="18">
        <v>4932.1549999999997</v>
      </c>
      <c r="H127" s="19">
        <f t="shared" si="1"/>
        <v>9864.31</v>
      </c>
    </row>
    <row r="128" spans="1:8" s="11" customFormat="1" ht="16.5" customHeight="1" x14ac:dyDescent="0.25">
      <c r="A128" s="12">
        <v>121</v>
      </c>
      <c r="B128" s="11" t="s">
        <v>324</v>
      </c>
      <c r="C128" s="11" t="s">
        <v>477</v>
      </c>
      <c r="D128" s="11" t="s">
        <v>478</v>
      </c>
      <c r="E128" s="12" t="s">
        <v>423</v>
      </c>
      <c r="F128" s="25">
        <v>5</v>
      </c>
      <c r="G128" s="18">
        <v>743.87</v>
      </c>
      <c r="H128" s="19">
        <f t="shared" si="1"/>
        <v>3719.35</v>
      </c>
    </row>
    <row r="129" spans="1:8" s="11" customFormat="1" ht="16.5" customHeight="1" x14ac:dyDescent="0.25">
      <c r="A129" s="12">
        <v>122</v>
      </c>
      <c r="B129" s="11" t="s">
        <v>324</v>
      </c>
      <c r="C129" s="11" t="s">
        <v>483</v>
      </c>
      <c r="D129" s="11" t="s">
        <v>484</v>
      </c>
      <c r="E129" s="12" t="s">
        <v>433</v>
      </c>
      <c r="F129" s="25">
        <v>1</v>
      </c>
      <c r="G129" s="18">
        <v>3286.27</v>
      </c>
      <c r="H129" s="19">
        <f t="shared" si="1"/>
        <v>3286.27</v>
      </c>
    </row>
    <row r="130" spans="1:8" s="11" customFormat="1" ht="16.5" customHeight="1" x14ac:dyDescent="0.25">
      <c r="A130" s="12">
        <v>123</v>
      </c>
      <c r="B130" s="11" t="s">
        <v>324</v>
      </c>
      <c r="C130" s="11" t="s">
        <v>163</v>
      </c>
      <c r="D130" s="11" t="s">
        <v>164</v>
      </c>
      <c r="E130" s="12" t="s">
        <v>423</v>
      </c>
      <c r="F130" s="25">
        <v>3</v>
      </c>
      <c r="G130" s="18">
        <v>873.82999999999993</v>
      </c>
      <c r="H130" s="19">
        <f t="shared" si="1"/>
        <v>2621.49</v>
      </c>
    </row>
    <row r="131" spans="1:8" s="11" customFormat="1" ht="16.5" customHeight="1" x14ac:dyDescent="0.25">
      <c r="A131" s="12">
        <v>124</v>
      </c>
      <c r="B131" s="11" t="s">
        <v>324</v>
      </c>
      <c r="C131" s="11" t="s">
        <v>397</v>
      </c>
      <c r="D131" s="11" t="s">
        <v>398</v>
      </c>
      <c r="E131" s="12" t="s">
        <v>423</v>
      </c>
      <c r="F131" s="25">
        <v>8</v>
      </c>
      <c r="G131" s="18">
        <v>261.18124999999998</v>
      </c>
      <c r="H131" s="19">
        <f t="shared" si="1"/>
        <v>2089.4499999999998</v>
      </c>
    </row>
    <row r="132" spans="1:8" s="11" customFormat="1" ht="16.5" customHeight="1" x14ac:dyDescent="0.25">
      <c r="A132" s="12">
        <v>125</v>
      </c>
      <c r="B132" s="11" t="s">
        <v>325</v>
      </c>
      <c r="C132" s="11" t="s">
        <v>489</v>
      </c>
      <c r="D132" s="11" t="s">
        <v>490</v>
      </c>
      <c r="E132" s="12" t="s">
        <v>438</v>
      </c>
      <c r="F132" s="25">
        <v>1000</v>
      </c>
      <c r="G132" s="18">
        <v>3.0419999999999998</v>
      </c>
      <c r="H132" s="19">
        <f t="shared" si="1"/>
        <v>3042</v>
      </c>
    </row>
    <row r="133" spans="1:8" s="11" customFormat="1" ht="16.5" customHeight="1" x14ac:dyDescent="0.25">
      <c r="A133" s="12">
        <v>126</v>
      </c>
      <c r="B133" s="11" t="s">
        <v>326</v>
      </c>
      <c r="C133" s="11" t="s">
        <v>557</v>
      </c>
      <c r="D133" s="11" t="s">
        <v>558</v>
      </c>
      <c r="E133" s="12" t="s">
        <v>420</v>
      </c>
      <c r="F133" s="25">
        <v>4</v>
      </c>
      <c r="G133" s="18">
        <v>317.47500000000002</v>
      </c>
      <c r="H133" s="19">
        <f t="shared" si="1"/>
        <v>1269.9000000000001</v>
      </c>
    </row>
    <row r="134" spans="1:8" s="11" customFormat="1" ht="16.5" customHeight="1" x14ac:dyDescent="0.25">
      <c r="A134" s="12">
        <v>127</v>
      </c>
      <c r="B134" s="11" t="s">
        <v>456</v>
      </c>
      <c r="C134" s="11" t="s">
        <v>499</v>
      </c>
      <c r="D134" s="11" t="s">
        <v>500</v>
      </c>
      <c r="E134" s="12" t="s">
        <v>428</v>
      </c>
      <c r="F134" s="25">
        <v>200</v>
      </c>
      <c r="G134" s="18">
        <v>14.284780000000001</v>
      </c>
      <c r="H134" s="19">
        <f t="shared" si="1"/>
        <v>2856.9560000000001</v>
      </c>
    </row>
    <row r="135" spans="1:8" s="11" customFormat="1" ht="16.5" customHeight="1" x14ac:dyDescent="0.25">
      <c r="A135" s="12">
        <v>128</v>
      </c>
      <c r="B135" s="11" t="s">
        <v>456</v>
      </c>
      <c r="C135" s="11" t="s">
        <v>510</v>
      </c>
      <c r="D135" s="11" t="s">
        <v>511</v>
      </c>
      <c r="E135" s="12" t="s">
        <v>428</v>
      </c>
      <c r="F135" s="25">
        <v>412</v>
      </c>
      <c r="G135" s="18">
        <v>5.7155400485436889</v>
      </c>
      <c r="H135" s="19">
        <f t="shared" si="1"/>
        <v>2354.8024999999998</v>
      </c>
    </row>
    <row r="136" spans="1:8" s="11" customFormat="1" ht="16.5" customHeight="1" x14ac:dyDescent="0.25">
      <c r="A136" s="12">
        <v>129</v>
      </c>
      <c r="B136" s="11" t="s">
        <v>456</v>
      </c>
      <c r="C136" s="11" t="s">
        <v>520</v>
      </c>
      <c r="D136" s="11" t="s">
        <v>521</v>
      </c>
      <c r="E136" s="12" t="s">
        <v>428</v>
      </c>
      <c r="F136" s="25">
        <v>1</v>
      </c>
      <c r="G136" s="18">
        <v>1800</v>
      </c>
      <c r="H136" s="19">
        <f t="shared" ref="H136:H199" si="2">F136*G136</f>
        <v>1800</v>
      </c>
    </row>
    <row r="137" spans="1:8" s="11" customFormat="1" ht="16.5" customHeight="1" x14ac:dyDescent="0.25">
      <c r="A137" s="12">
        <v>130</v>
      </c>
      <c r="B137" s="11" t="s">
        <v>456</v>
      </c>
      <c r="C137" s="11" t="s">
        <v>522</v>
      </c>
      <c r="D137" s="11" t="s">
        <v>523</v>
      </c>
      <c r="E137" s="12" t="s">
        <v>446</v>
      </c>
      <c r="F137" s="25">
        <v>2</v>
      </c>
      <c r="G137" s="18">
        <v>888.91</v>
      </c>
      <c r="H137" s="19">
        <f t="shared" si="2"/>
        <v>1777.82</v>
      </c>
    </row>
    <row r="138" spans="1:8" s="11" customFormat="1" ht="16.5" customHeight="1" x14ac:dyDescent="0.25">
      <c r="A138" s="12">
        <v>131</v>
      </c>
      <c r="B138" s="11" t="s">
        <v>456</v>
      </c>
      <c r="C138" s="11" t="s">
        <v>542</v>
      </c>
      <c r="D138" s="11" t="s">
        <v>543</v>
      </c>
      <c r="E138" s="12" t="s">
        <v>428</v>
      </c>
      <c r="F138" s="25">
        <v>1</v>
      </c>
      <c r="G138" s="18">
        <v>1552</v>
      </c>
      <c r="H138" s="19">
        <f t="shared" si="2"/>
        <v>1552</v>
      </c>
    </row>
    <row r="139" spans="1:8" s="11" customFormat="1" ht="16.5" customHeight="1" x14ac:dyDescent="0.25">
      <c r="A139" s="12">
        <v>132</v>
      </c>
      <c r="B139" s="11" t="s">
        <v>456</v>
      </c>
      <c r="C139" s="11" t="s">
        <v>544</v>
      </c>
      <c r="D139" s="11" t="s">
        <v>545</v>
      </c>
      <c r="E139" s="12" t="s">
        <v>428</v>
      </c>
      <c r="F139" s="25">
        <v>288</v>
      </c>
      <c r="G139" s="18">
        <v>5.25</v>
      </c>
      <c r="H139" s="19">
        <f t="shared" si="2"/>
        <v>1512</v>
      </c>
    </row>
    <row r="140" spans="1:8" s="11" customFormat="1" ht="16.5" customHeight="1" x14ac:dyDescent="0.25">
      <c r="A140" s="12">
        <v>133</v>
      </c>
      <c r="B140" s="11" t="s">
        <v>456</v>
      </c>
      <c r="C140" s="11" t="s">
        <v>81</v>
      </c>
      <c r="D140" s="11" t="s">
        <v>82</v>
      </c>
      <c r="E140" s="12" t="s">
        <v>428</v>
      </c>
      <c r="F140" s="25">
        <v>6</v>
      </c>
      <c r="G140" s="18">
        <v>217</v>
      </c>
      <c r="H140" s="19">
        <f t="shared" si="2"/>
        <v>1302</v>
      </c>
    </row>
    <row r="141" spans="1:8" s="11" customFormat="1" ht="16.5" customHeight="1" x14ac:dyDescent="0.25">
      <c r="A141" s="12">
        <v>134</v>
      </c>
      <c r="B141" s="11" t="s">
        <v>456</v>
      </c>
      <c r="C141" s="11" t="s">
        <v>159</v>
      </c>
      <c r="D141" s="11" t="s">
        <v>160</v>
      </c>
      <c r="E141" s="12" t="s">
        <v>428</v>
      </c>
      <c r="F141" s="25">
        <v>1</v>
      </c>
      <c r="G141" s="18">
        <v>1215</v>
      </c>
      <c r="H141" s="19">
        <f t="shared" si="2"/>
        <v>1215</v>
      </c>
    </row>
    <row r="142" spans="1:8" s="11" customFormat="1" ht="16.5" customHeight="1" x14ac:dyDescent="0.25">
      <c r="A142" s="12">
        <v>135</v>
      </c>
      <c r="B142" s="11" t="s">
        <v>456</v>
      </c>
      <c r="C142" s="11" t="s">
        <v>568</v>
      </c>
      <c r="D142" s="11" t="s">
        <v>569</v>
      </c>
      <c r="E142" s="12" t="s">
        <v>428</v>
      </c>
      <c r="F142" s="25">
        <v>1</v>
      </c>
      <c r="G142" s="18">
        <v>1137.31</v>
      </c>
      <c r="H142" s="19">
        <f t="shared" si="2"/>
        <v>1137.31</v>
      </c>
    </row>
    <row r="143" spans="1:8" s="11" customFormat="1" ht="16.5" customHeight="1" x14ac:dyDescent="0.25">
      <c r="A143" s="12">
        <v>136</v>
      </c>
      <c r="B143" s="11" t="s">
        <v>456</v>
      </c>
      <c r="C143" s="11" t="s">
        <v>161</v>
      </c>
      <c r="D143" s="11" t="s">
        <v>162</v>
      </c>
      <c r="E143" s="12" t="s">
        <v>428</v>
      </c>
      <c r="F143" s="25">
        <v>1</v>
      </c>
      <c r="G143" s="18">
        <v>1113</v>
      </c>
      <c r="H143" s="19">
        <f t="shared" si="2"/>
        <v>1113</v>
      </c>
    </row>
    <row r="144" spans="1:8" s="11" customFormat="1" ht="16.5" customHeight="1" x14ac:dyDescent="0.25">
      <c r="A144" s="12">
        <v>137</v>
      </c>
      <c r="B144" s="11" t="s">
        <v>456</v>
      </c>
      <c r="C144" s="11" t="s">
        <v>570</v>
      </c>
      <c r="D144" s="11" t="s">
        <v>571</v>
      </c>
      <c r="E144" s="12" t="s">
        <v>428</v>
      </c>
      <c r="F144" s="25">
        <v>150</v>
      </c>
      <c r="G144" s="18">
        <v>7.4</v>
      </c>
      <c r="H144" s="19">
        <f t="shared" si="2"/>
        <v>1110</v>
      </c>
    </row>
    <row r="145" spans="1:8" s="11" customFormat="1" ht="16.5" customHeight="1" x14ac:dyDescent="0.25">
      <c r="A145" s="12">
        <v>138</v>
      </c>
      <c r="B145" s="11" t="s">
        <v>456</v>
      </c>
      <c r="C145" s="11" t="s">
        <v>576</v>
      </c>
      <c r="D145" s="11" t="s">
        <v>577</v>
      </c>
      <c r="E145" s="12" t="s">
        <v>427</v>
      </c>
      <c r="F145" s="25">
        <v>6</v>
      </c>
      <c r="G145" s="18">
        <v>174.07500000000002</v>
      </c>
      <c r="H145" s="19">
        <f t="shared" si="2"/>
        <v>1044.45</v>
      </c>
    </row>
    <row r="146" spans="1:8" s="11" customFormat="1" ht="16.5" customHeight="1" x14ac:dyDescent="0.25">
      <c r="A146" s="12">
        <v>139</v>
      </c>
      <c r="B146" s="11" t="s">
        <v>165</v>
      </c>
      <c r="C146" s="11" t="s">
        <v>166</v>
      </c>
      <c r="D146" s="11" t="s">
        <v>167</v>
      </c>
      <c r="E146" s="12" t="s">
        <v>428</v>
      </c>
      <c r="F146" s="25">
        <v>1</v>
      </c>
      <c r="G146" s="18">
        <v>1228.73</v>
      </c>
      <c r="H146" s="19">
        <f t="shared" si="2"/>
        <v>1228.73</v>
      </c>
    </row>
    <row r="147" spans="1:8" s="11" customFormat="1" ht="16.5" customHeight="1" x14ac:dyDescent="0.25">
      <c r="A147" s="12">
        <v>140</v>
      </c>
      <c r="B147" s="11" t="s">
        <v>327</v>
      </c>
      <c r="C147" s="11" t="s">
        <v>168</v>
      </c>
      <c r="D147" s="11" t="s">
        <v>39</v>
      </c>
      <c r="E147" s="12" t="s">
        <v>428</v>
      </c>
      <c r="F147" s="25">
        <v>3</v>
      </c>
      <c r="G147" s="18">
        <v>336</v>
      </c>
      <c r="H147" s="19">
        <f t="shared" si="2"/>
        <v>1008</v>
      </c>
    </row>
    <row r="148" spans="1:8" s="11" customFormat="1" ht="16.5" customHeight="1" x14ac:dyDescent="0.25">
      <c r="A148" s="12">
        <v>141</v>
      </c>
      <c r="B148" s="11" t="s">
        <v>460</v>
      </c>
      <c r="C148" s="11" t="s">
        <v>540</v>
      </c>
      <c r="D148" s="11" t="s">
        <v>541</v>
      </c>
      <c r="E148" s="12" t="s">
        <v>429</v>
      </c>
      <c r="F148" s="25">
        <v>38</v>
      </c>
      <c r="G148" s="18">
        <v>40.85</v>
      </c>
      <c r="H148" s="19">
        <f t="shared" si="2"/>
        <v>1552.3</v>
      </c>
    </row>
    <row r="149" spans="1:8" s="11" customFormat="1" ht="16.5" customHeight="1" x14ac:dyDescent="0.25">
      <c r="A149" s="12">
        <v>142</v>
      </c>
      <c r="B149" s="11" t="s">
        <v>328</v>
      </c>
      <c r="C149" s="11" t="s">
        <v>169</v>
      </c>
      <c r="D149" s="11" t="s">
        <v>170</v>
      </c>
      <c r="E149" s="12" t="s">
        <v>428</v>
      </c>
      <c r="F149" s="25">
        <v>17</v>
      </c>
      <c r="G149" s="18">
        <v>64.600000000000009</v>
      </c>
      <c r="H149" s="19">
        <f t="shared" si="2"/>
        <v>1098.2</v>
      </c>
    </row>
    <row r="150" spans="1:8" s="11" customFormat="1" ht="16.5" customHeight="1" x14ac:dyDescent="0.25">
      <c r="A150" s="12">
        <v>143</v>
      </c>
      <c r="B150" s="11" t="s">
        <v>457</v>
      </c>
      <c r="C150" s="11" t="s">
        <v>514</v>
      </c>
      <c r="D150" s="11" t="s">
        <v>515</v>
      </c>
      <c r="E150" s="12" t="s">
        <v>423</v>
      </c>
      <c r="F150" s="25">
        <v>29</v>
      </c>
      <c r="G150" s="18">
        <v>69.577689655172406</v>
      </c>
      <c r="H150" s="19">
        <f t="shared" si="2"/>
        <v>2017.7529999999997</v>
      </c>
    </row>
    <row r="151" spans="1:8" s="11" customFormat="1" ht="16.5" customHeight="1" x14ac:dyDescent="0.25">
      <c r="A151" s="12">
        <v>144</v>
      </c>
      <c r="B151" s="11" t="s">
        <v>329</v>
      </c>
      <c r="C151" s="11" t="s">
        <v>171</v>
      </c>
      <c r="D151" s="11" t="s">
        <v>172</v>
      </c>
      <c r="E151" s="12" t="s">
        <v>429</v>
      </c>
      <c r="F151" s="25">
        <v>480</v>
      </c>
      <c r="G151" s="18">
        <v>3.74</v>
      </c>
      <c r="H151" s="19">
        <f t="shared" si="2"/>
        <v>1795.2</v>
      </c>
    </row>
    <row r="152" spans="1:8" s="11" customFormat="1" ht="16.5" customHeight="1" x14ac:dyDescent="0.25">
      <c r="A152" s="12">
        <v>145</v>
      </c>
      <c r="B152" s="11" t="s">
        <v>329</v>
      </c>
      <c r="C152" s="11" t="s">
        <v>399</v>
      </c>
      <c r="D152" s="11" t="s">
        <v>400</v>
      </c>
      <c r="E152" s="12" t="s">
        <v>429</v>
      </c>
      <c r="F152" s="25">
        <v>300</v>
      </c>
      <c r="G152" s="18">
        <v>5.44</v>
      </c>
      <c r="H152" s="19">
        <f t="shared" si="2"/>
        <v>1632.0000000000002</v>
      </c>
    </row>
    <row r="153" spans="1:8" s="11" customFormat="1" ht="16.5" customHeight="1" x14ac:dyDescent="0.25">
      <c r="A153" s="12">
        <v>146</v>
      </c>
      <c r="B153" s="11" t="s">
        <v>454</v>
      </c>
      <c r="C153" s="11" t="s">
        <v>485</v>
      </c>
      <c r="D153" s="11" t="s">
        <v>486</v>
      </c>
      <c r="E153" s="12" t="s">
        <v>429</v>
      </c>
      <c r="F153" s="25">
        <v>2</v>
      </c>
      <c r="G153" s="18">
        <v>1580.5</v>
      </c>
      <c r="H153" s="19">
        <f t="shared" si="2"/>
        <v>3161</v>
      </c>
    </row>
    <row r="154" spans="1:8" s="11" customFormat="1" ht="16.5" customHeight="1" x14ac:dyDescent="0.25">
      <c r="A154" s="12">
        <v>147</v>
      </c>
      <c r="B154" s="11" t="s">
        <v>454</v>
      </c>
      <c r="C154" s="11" t="s">
        <v>370</v>
      </c>
      <c r="D154" s="11" t="s">
        <v>371</v>
      </c>
      <c r="E154" s="12" t="s">
        <v>429</v>
      </c>
      <c r="F154" s="25">
        <v>1</v>
      </c>
      <c r="G154" s="18">
        <v>1278.9000000000001</v>
      </c>
      <c r="H154" s="19">
        <f t="shared" si="2"/>
        <v>1278.9000000000001</v>
      </c>
    </row>
    <row r="155" spans="1:8" s="11" customFormat="1" ht="16.5" customHeight="1" x14ac:dyDescent="0.25">
      <c r="A155" s="12">
        <v>148</v>
      </c>
      <c r="B155" s="11" t="s">
        <v>454</v>
      </c>
      <c r="C155" s="11" t="s">
        <v>372</v>
      </c>
      <c r="D155" s="11" t="s">
        <v>373</v>
      </c>
      <c r="E155" s="12" t="s">
        <v>429</v>
      </c>
      <c r="F155" s="25">
        <v>1</v>
      </c>
      <c r="G155" s="18">
        <v>1124.9375</v>
      </c>
      <c r="H155" s="19">
        <f t="shared" si="2"/>
        <v>1124.9375</v>
      </c>
    </row>
    <row r="156" spans="1:8" s="11" customFormat="1" ht="16.5" customHeight="1" x14ac:dyDescent="0.25">
      <c r="A156" s="12">
        <v>149</v>
      </c>
      <c r="B156" s="11" t="s">
        <v>450</v>
      </c>
      <c r="C156" s="11" t="s">
        <v>173</v>
      </c>
      <c r="D156" s="11" t="s">
        <v>174</v>
      </c>
      <c r="E156" s="12" t="s">
        <v>424</v>
      </c>
      <c r="F156" s="25">
        <v>8</v>
      </c>
      <c r="G156" s="18">
        <v>2095.63</v>
      </c>
      <c r="H156" s="19">
        <f t="shared" si="2"/>
        <v>16765.04</v>
      </c>
    </row>
    <row r="157" spans="1:8" s="11" customFormat="1" ht="16.5" customHeight="1" x14ac:dyDescent="0.25">
      <c r="A157" s="12">
        <v>150</v>
      </c>
      <c r="B157" s="11" t="s">
        <v>450</v>
      </c>
      <c r="C157" s="11" t="s">
        <v>401</v>
      </c>
      <c r="D157" s="11" t="s">
        <v>472</v>
      </c>
      <c r="E157" s="12" t="s">
        <v>424</v>
      </c>
      <c r="F157" s="25">
        <v>475</v>
      </c>
      <c r="G157" s="18">
        <v>13.92</v>
      </c>
      <c r="H157" s="19">
        <f t="shared" si="2"/>
        <v>6612</v>
      </c>
    </row>
    <row r="158" spans="1:8" s="11" customFormat="1" ht="16.5" customHeight="1" x14ac:dyDescent="0.25">
      <c r="A158" s="12">
        <v>151</v>
      </c>
      <c r="B158" s="11" t="s">
        <v>450</v>
      </c>
      <c r="C158" s="11" t="s">
        <v>175</v>
      </c>
      <c r="D158" s="11" t="s">
        <v>176</v>
      </c>
      <c r="E158" s="12" t="s">
        <v>424</v>
      </c>
      <c r="F158" s="25">
        <v>1</v>
      </c>
      <c r="G158" s="18">
        <v>2289.71</v>
      </c>
      <c r="H158" s="19">
        <f t="shared" si="2"/>
        <v>2289.71</v>
      </c>
    </row>
    <row r="159" spans="1:8" s="11" customFormat="1" ht="16.5" customHeight="1" x14ac:dyDescent="0.25">
      <c r="A159" s="12">
        <v>152</v>
      </c>
      <c r="B159" s="11" t="s">
        <v>450</v>
      </c>
      <c r="C159" s="11" t="s">
        <v>177</v>
      </c>
      <c r="D159" s="11" t="s">
        <v>178</v>
      </c>
      <c r="E159" s="12" t="s">
        <v>424</v>
      </c>
      <c r="F159" s="25">
        <v>20</v>
      </c>
      <c r="G159" s="18">
        <v>107.77000000000001</v>
      </c>
      <c r="H159" s="19">
        <f t="shared" si="2"/>
        <v>2155.4</v>
      </c>
    </row>
    <row r="160" spans="1:8" s="11" customFormat="1" ht="16.5" customHeight="1" x14ac:dyDescent="0.25">
      <c r="A160" s="12">
        <v>153</v>
      </c>
      <c r="B160" s="11" t="s">
        <v>450</v>
      </c>
      <c r="C160" s="11" t="s">
        <v>516</v>
      </c>
      <c r="D160" s="11" t="s">
        <v>517</v>
      </c>
      <c r="E160" s="12" t="s">
        <v>424</v>
      </c>
      <c r="F160" s="25">
        <v>5</v>
      </c>
      <c r="G160" s="18">
        <v>378.07</v>
      </c>
      <c r="H160" s="19">
        <f t="shared" si="2"/>
        <v>1890.35</v>
      </c>
    </row>
    <row r="161" spans="1:8" s="11" customFormat="1" ht="16.5" customHeight="1" x14ac:dyDescent="0.25">
      <c r="A161" s="12">
        <v>154</v>
      </c>
      <c r="B161" s="11" t="s">
        <v>450</v>
      </c>
      <c r="C161" s="11" t="s">
        <v>527</v>
      </c>
      <c r="D161" s="11" t="s">
        <v>528</v>
      </c>
      <c r="E161" s="12" t="s">
        <v>427</v>
      </c>
      <c r="F161" s="25">
        <v>5</v>
      </c>
      <c r="G161" s="18">
        <v>344.86</v>
      </c>
      <c r="H161" s="19">
        <f t="shared" si="2"/>
        <v>1724.3000000000002</v>
      </c>
    </row>
    <row r="162" spans="1:8" s="11" customFormat="1" ht="16.5" customHeight="1" x14ac:dyDescent="0.25">
      <c r="A162" s="12">
        <v>155</v>
      </c>
      <c r="B162" s="11" t="s">
        <v>450</v>
      </c>
      <c r="C162" s="11" t="s">
        <v>183</v>
      </c>
      <c r="D162" s="11" t="s">
        <v>533</v>
      </c>
      <c r="E162" s="12" t="s">
        <v>422</v>
      </c>
      <c r="F162" s="25">
        <v>1</v>
      </c>
      <c r="G162" s="18">
        <v>1688.22</v>
      </c>
      <c r="H162" s="19">
        <f t="shared" si="2"/>
        <v>1688.22</v>
      </c>
    </row>
    <row r="163" spans="1:8" s="11" customFormat="1" ht="16.5" customHeight="1" x14ac:dyDescent="0.25">
      <c r="A163" s="12">
        <v>156</v>
      </c>
      <c r="B163" s="11" t="s">
        <v>450</v>
      </c>
      <c r="C163" s="11" t="s">
        <v>179</v>
      </c>
      <c r="D163" s="11" t="s">
        <v>180</v>
      </c>
      <c r="E163" s="12" t="s">
        <v>424</v>
      </c>
      <c r="F163" s="25">
        <v>78</v>
      </c>
      <c r="G163" s="18">
        <v>19.41</v>
      </c>
      <c r="H163" s="19">
        <f t="shared" si="2"/>
        <v>1513.98</v>
      </c>
    </row>
    <row r="164" spans="1:8" s="11" customFormat="1" ht="16.5" customHeight="1" x14ac:dyDescent="0.25">
      <c r="A164" s="12">
        <v>157</v>
      </c>
      <c r="B164" s="11" t="s">
        <v>450</v>
      </c>
      <c r="C164" s="11" t="s">
        <v>181</v>
      </c>
      <c r="D164" s="11" t="s">
        <v>182</v>
      </c>
      <c r="E164" s="12" t="s">
        <v>424</v>
      </c>
      <c r="F164" s="25">
        <v>2</v>
      </c>
      <c r="G164" s="18">
        <v>687.28</v>
      </c>
      <c r="H164" s="19">
        <f t="shared" si="2"/>
        <v>1374.56</v>
      </c>
    </row>
    <row r="165" spans="1:8" s="11" customFormat="1" ht="16.5" customHeight="1" x14ac:dyDescent="0.25">
      <c r="A165" s="12">
        <v>158</v>
      </c>
      <c r="B165" s="11" t="s">
        <v>450</v>
      </c>
      <c r="C165" s="11" t="s">
        <v>184</v>
      </c>
      <c r="D165" s="11" t="s">
        <v>185</v>
      </c>
      <c r="E165" s="12" t="s">
        <v>422</v>
      </c>
      <c r="F165" s="25">
        <v>1</v>
      </c>
      <c r="G165" s="18">
        <v>1248.54</v>
      </c>
      <c r="H165" s="19">
        <f t="shared" si="2"/>
        <v>1248.54</v>
      </c>
    </row>
    <row r="166" spans="1:8" s="11" customFormat="1" ht="16.5" customHeight="1" x14ac:dyDescent="0.25">
      <c r="A166" s="12">
        <v>159</v>
      </c>
      <c r="B166" s="11" t="s">
        <v>330</v>
      </c>
      <c r="C166" s="11" t="s">
        <v>186</v>
      </c>
      <c r="D166" s="11" t="s">
        <v>187</v>
      </c>
      <c r="E166" s="12" t="s">
        <v>424</v>
      </c>
      <c r="F166" s="25">
        <v>9</v>
      </c>
      <c r="G166" s="18">
        <v>442.72</v>
      </c>
      <c r="H166" s="19">
        <f t="shared" si="2"/>
        <v>3984.4800000000005</v>
      </c>
    </row>
    <row r="167" spans="1:8" s="11" customFormat="1" ht="16.5" customHeight="1" x14ac:dyDescent="0.25">
      <c r="A167" s="12">
        <v>160</v>
      </c>
      <c r="B167" s="11" t="s">
        <v>330</v>
      </c>
      <c r="C167" s="11" t="s">
        <v>188</v>
      </c>
      <c r="D167" s="11" t="s">
        <v>189</v>
      </c>
      <c r="E167" s="12" t="s">
        <v>424</v>
      </c>
      <c r="F167" s="25">
        <v>30</v>
      </c>
      <c r="G167" s="18">
        <v>33.4</v>
      </c>
      <c r="H167" s="19">
        <f t="shared" si="2"/>
        <v>1002</v>
      </c>
    </row>
    <row r="168" spans="1:8" s="11" customFormat="1" ht="16.5" customHeight="1" x14ac:dyDescent="0.25">
      <c r="A168" s="12">
        <v>161</v>
      </c>
      <c r="B168" s="11" t="s">
        <v>331</v>
      </c>
      <c r="C168" s="11" t="s">
        <v>190</v>
      </c>
      <c r="D168" s="11" t="s">
        <v>191</v>
      </c>
      <c r="E168" s="12" t="s">
        <v>426</v>
      </c>
      <c r="F168" s="25">
        <v>6</v>
      </c>
      <c r="G168" s="18">
        <v>188.96</v>
      </c>
      <c r="H168" s="19">
        <f t="shared" si="2"/>
        <v>1133.76</v>
      </c>
    </row>
    <row r="169" spans="1:8" s="11" customFormat="1" ht="16.5" customHeight="1" x14ac:dyDescent="0.25">
      <c r="A169" s="12">
        <v>162</v>
      </c>
      <c r="B169" s="11" t="s">
        <v>332</v>
      </c>
      <c r="C169" s="11" t="s">
        <v>192</v>
      </c>
      <c r="D169" s="11" t="s">
        <v>556</v>
      </c>
      <c r="E169" s="12" t="s">
        <v>435</v>
      </c>
      <c r="F169" s="25">
        <v>4</v>
      </c>
      <c r="G169" s="18">
        <v>322.91000000000003</v>
      </c>
      <c r="H169" s="19">
        <f t="shared" si="2"/>
        <v>1291.6400000000001</v>
      </c>
    </row>
    <row r="170" spans="1:8" s="11" customFormat="1" ht="16.5" customHeight="1" x14ac:dyDescent="0.25">
      <c r="A170" s="12">
        <v>163</v>
      </c>
      <c r="B170" s="11" t="s">
        <v>193</v>
      </c>
      <c r="C170" s="11" t="s">
        <v>194</v>
      </c>
      <c r="D170" s="11" t="s">
        <v>195</v>
      </c>
      <c r="E170" s="12" t="s">
        <v>448</v>
      </c>
      <c r="F170" s="25">
        <v>1</v>
      </c>
      <c r="G170" s="18">
        <v>1200</v>
      </c>
      <c r="H170" s="19">
        <f t="shared" si="2"/>
        <v>1200</v>
      </c>
    </row>
    <row r="171" spans="1:8" s="11" customFormat="1" ht="16.5" customHeight="1" x14ac:dyDescent="0.25">
      <c r="A171" s="12">
        <v>164</v>
      </c>
      <c r="B171" s="11" t="s">
        <v>333</v>
      </c>
      <c r="C171" s="11" t="s">
        <v>503</v>
      </c>
      <c r="D171" s="11" t="s">
        <v>504</v>
      </c>
      <c r="E171" s="12" t="s">
        <v>440</v>
      </c>
      <c r="F171" s="25">
        <v>1</v>
      </c>
      <c r="G171" s="18">
        <v>2656</v>
      </c>
      <c r="H171" s="19">
        <f t="shared" si="2"/>
        <v>2656</v>
      </c>
    </row>
    <row r="172" spans="1:8" s="11" customFormat="1" ht="16.5" customHeight="1" x14ac:dyDescent="0.25">
      <c r="A172" s="12">
        <v>165</v>
      </c>
      <c r="B172" s="11" t="s">
        <v>333</v>
      </c>
      <c r="C172" s="11" t="s">
        <v>196</v>
      </c>
      <c r="D172" s="11" t="s">
        <v>197</v>
      </c>
      <c r="E172" s="12" t="s">
        <v>447</v>
      </c>
      <c r="F172" s="25">
        <v>5</v>
      </c>
      <c r="G172" s="18">
        <v>233</v>
      </c>
      <c r="H172" s="19">
        <f t="shared" si="2"/>
        <v>1165</v>
      </c>
    </row>
    <row r="173" spans="1:8" s="11" customFormat="1" ht="16.5" customHeight="1" x14ac:dyDescent="0.25">
      <c r="A173" s="12">
        <v>166</v>
      </c>
      <c r="B173" s="11" t="s">
        <v>334</v>
      </c>
      <c r="C173" s="11" t="s">
        <v>402</v>
      </c>
      <c r="D173" s="11" t="s">
        <v>403</v>
      </c>
      <c r="E173" s="12" t="s">
        <v>426</v>
      </c>
      <c r="F173" s="25">
        <v>59</v>
      </c>
      <c r="G173" s="18">
        <v>172.85965932203391</v>
      </c>
      <c r="H173" s="19">
        <f t="shared" si="2"/>
        <v>10198.7199</v>
      </c>
    </row>
    <row r="174" spans="1:8" s="11" customFormat="1" ht="16.5" customHeight="1" x14ac:dyDescent="0.25">
      <c r="A174" s="12">
        <v>167</v>
      </c>
      <c r="B174" s="11" t="s">
        <v>334</v>
      </c>
      <c r="C174" s="11" t="s">
        <v>198</v>
      </c>
      <c r="D174" s="11" t="s">
        <v>199</v>
      </c>
      <c r="E174" s="12" t="s">
        <v>423</v>
      </c>
      <c r="F174" s="25">
        <v>45</v>
      </c>
      <c r="G174" s="18">
        <v>82.545328888888889</v>
      </c>
      <c r="H174" s="19">
        <f t="shared" si="2"/>
        <v>3714.5398</v>
      </c>
    </row>
    <row r="175" spans="1:8" s="11" customFormat="1" ht="16.5" customHeight="1" x14ac:dyDescent="0.25">
      <c r="A175" s="12">
        <v>168</v>
      </c>
      <c r="B175" s="11" t="s">
        <v>334</v>
      </c>
      <c r="C175" s="11" t="s">
        <v>200</v>
      </c>
      <c r="D175" s="11" t="s">
        <v>201</v>
      </c>
      <c r="E175" s="12" t="s">
        <v>427</v>
      </c>
      <c r="F175" s="25">
        <v>12</v>
      </c>
      <c r="G175" s="18">
        <v>242.34583333333333</v>
      </c>
      <c r="H175" s="19">
        <f t="shared" si="2"/>
        <v>2908.15</v>
      </c>
    </row>
    <row r="176" spans="1:8" s="11" customFormat="1" ht="16.5" customHeight="1" x14ac:dyDescent="0.25">
      <c r="A176" s="12">
        <v>169</v>
      </c>
      <c r="B176" s="11" t="s">
        <v>452</v>
      </c>
      <c r="C176" s="11" t="s">
        <v>202</v>
      </c>
      <c r="D176" s="11" t="s">
        <v>476</v>
      </c>
      <c r="E176" s="12" t="s">
        <v>421</v>
      </c>
      <c r="F176" s="25">
        <v>251</v>
      </c>
      <c r="G176" s="18">
        <v>15.6</v>
      </c>
      <c r="H176" s="19">
        <f t="shared" si="2"/>
        <v>3915.6</v>
      </c>
    </row>
    <row r="177" spans="1:8" s="11" customFormat="1" ht="16.5" customHeight="1" x14ac:dyDescent="0.25">
      <c r="A177" s="12">
        <v>170</v>
      </c>
      <c r="B177" s="11" t="s">
        <v>335</v>
      </c>
      <c r="C177" s="11" t="s">
        <v>203</v>
      </c>
      <c r="D177" s="11" t="s">
        <v>204</v>
      </c>
      <c r="E177" s="12" t="s">
        <v>436</v>
      </c>
      <c r="F177" s="25">
        <v>5</v>
      </c>
      <c r="G177" s="18">
        <v>221.798</v>
      </c>
      <c r="H177" s="19">
        <f t="shared" si="2"/>
        <v>1108.99</v>
      </c>
    </row>
    <row r="178" spans="1:8" s="11" customFormat="1" ht="16.5" customHeight="1" x14ac:dyDescent="0.25">
      <c r="A178" s="12">
        <v>171</v>
      </c>
      <c r="B178" s="11" t="s">
        <v>335</v>
      </c>
      <c r="C178" s="11" t="s">
        <v>205</v>
      </c>
      <c r="D178" s="11" t="s">
        <v>206</v>
      </c>
      <c r="E178" s="12" t="s">
        <v>428</v>
      </c>
      <c r="F178" s="25">
        <v>5</v>
      </c>
      <c r="G178" s="18">
        <v>204.13</v>
      </c>
      <c r="H178" s="19">
        <f t="shared" si="2"/>
        <v>1020.65</v>
      </c>
    </row>
    <row r="179" spans="1:8" s="11" customFormat="1" ht="16.5" customHeight="1" x14ac:dyDescent="0.25">
      <c r="A179" s="12">
        <v>172</v>
      </c>
      <c r="B179" s="11" t="s">
        <v>335</v>
      </c>
      <c r="C179" s="11" t="s">
        <v>207</v>
      </c>
      <c r="D179" s="11" t="s">
        <v>208</v>
      </c>
      <c r="E179" s="12" t="s">
        <v>428</v>
      </c>
      <c r="F179" s="25">
        <v>1</v>
      </c>
      <c r="G179" s="18">
        <v>1011.32</v>
      </c>
      <c r="H179" s="19">
        <f t="shared" si="2"/>
        <v>1011.32</v>
      </c>
    </row>
    <row r="180" spans="1:8" s="11" customFormat="1" ht="16.5" customHeight="1" x14ac:dyDescent="0.25">
      <c r="A180" s="12">
        <v>173</v>
      </c>
      <c r="B180" s="11" t="s">
        <v>336</v>
      </c>
      <c r="C180" s="11" t="s">
        <v>209</v>
      </c>
      <c r="D180" s="11" t="s">
        <v>210</v>
      </c>
      <c r="E180" s="12" t="s">
        <v>441</v>
      </c>
      <c r="F180" s="25">
        <v>10</v>
      </c>
      <c r="G180" s="18">
        <v>187.63</v>
      </c>
      <c r="H180" s="19">
        <f t="shared" si="2"/>
        <v>1876.3</v>
      </c>
    </row>
    <row r="181" spans="1:8" s="11" customFormat="1" ht="16.5" customHeight="1" x14ac:dyDescent="0.25">
      <c r="A181" s="12">
        <v>174</v>
      </c>
      <c r="B181" s="11" t="s">
        <v>337</v>
      </c>
      <c r="C181" s="11" t="s">
        <v>211</v>
      </c>
      <c r="D181" s="11" t="s">
        <v>212</v>
      </c>
      <c r="E181" s="12" t="s">
        <v>434</v>
      </c>
      <c r="F181" s="25">
        <v>4</v>
      </c>
      <c r="G181" s="18">
        <v>315.64999999999998</v>
      </c>
      <c r="H181" s="19">
        <f t="shared" si="2"/>
        <v>1262.5999999999999</v>
      </c>
    </row>
    <row r="182" spans="1:8" s="11" customFormat="1" ht="16.5" customHeight="1" x14ac:dyDescent="0.25">
      <c r="A182" s="12">
        <v>175</v>
      </c>
      <c r="B182" s="11" t="s">
        <v>338</v>
      </c>
      <c r="C182" s="11" t="s">
        <v>404</v>
      </c>
      <c r="D182" s="11" t="s">
        <v>405</v>
      </c>
      <c r="E182" s="12" t="s">
        <v>425</v>
      </c>
      <c r="F182" s="25">
        <v>3</v>
      </c>
      <c r="G182" s="18">
        <v>2973</v>
      </c>
      <c r="H182" s="19">
        <f t="shared" si="2"/>
        <v>8919</v>
      </c>
    </row>
    <row r="183" spans="1:8" s="11" customFormat="1" ht="16.5" customHeight="1" x14ac:dyDescent="0.25">
      <c r="A183" s="12">
        <v>176</v>
      </c>
      <c r="B183" s="11" t="s">
        <v>338</v>
      </c>
      <c r="C183" s="11" t="s">
        <v>495</v>
      </c>
      <c r="D183" s="11" t="s">
        <v>496</v>
      </c>
      <c r="E183" s="12" t="s">
        <v>439</v>
      </c>
      <c r="F183" s="25">
        <v>1</v>
      </c>
      <c r="G183" s="18">
        <v>2954.8</v>
      </c>
      <c r="H183" s="19">
        <f t="shared" si="2"/>
        <v>2954.8</v>
      </c>
    </row>
    <row r="184" spans="1:8" s="11" customFormat="1" ht="16.5" customHeight="1" x14ac:dyDescent="0.25">
      <c r="A184" s="12">
        <v>177</v>
      </c>
      <c r="B184" s="11" t="s">
        <v>339</v>
      </c>
      <c r="C184" s="11" t="s">
        <v>213</v>
      </c>
      <c r="D184" s="11" t="s">
        <v>214</v>
      </c>
      <c r="E184" s="12" t="s">
        <v>427</v>
      </c>
      <c r="F184" s="25">
        <v>20</v>
      </c>
      <c r="G184" s="18">
        <v>99.602999999999994</v>
      </c>
      <c r="H184" s="19">
        <f t="shared" si="2"/>
        <v>1992.06</v>
      </c>
    </row>
    <row r="185" spans="1:8" s="11" customFormat="1" ht="16.5" customHeight="1" x14ac:dyDescent="0.25">
      <c r="A185" s="12">
        <v>178</v>
      </c>
      <c r="B185" s="11" t="s">
        <v>339</v>
      </c>
      <c r="C185" s="11" t="s">
        <v>215</v>
      </c>
      <c r="D185" s="11" t="s">
        <v>216</v>
      </c>
      <c r="E185" s="12" t="s">
        <v>427</v>
      </c>
      <c r="F185" s="25">
        <v>8</v>
      </c>
      <c r="G185" s="18">
        <v>224.10124999999999</v>
      </c>
      <c r="H185" s="19">
        <f t="shared" si="2"/>
        <v>1792.81</v>
      </c>
    </row>
    <row r="186" spans="1:8" s="11" customFormat="1" ht="16.5" customHeight="1" x14ac:dyDescent="0.25">
      <c r="A186" s="12">
        <v>179</v>
      </c>
      <c r="B186" s="11" t="s">
        <v>340</v>
      </c>
      <c r="C186" s="11" t="s">
        <v>217</v>
      </c>
      <c r="D186" s="11" t="s">
        <v>218</v>
      </c>
      <c r="E186" s="12" t="s">
        <v>424</v>
      </c>
      <c r="F186" s="25">
        <v>5</v>
      </c>
      <c r="G186" s="18">
        <v>877.5</v>
      </c>
      <c r="H186" s="19">
        <f t="shared" si="2"/>
        <v>4387.5</v>
      </c>
    </row>
    <row r="187" spans="1:8" s="11" customFormat="1" ht="16.5" customHeight="1" x14ac:dyDescent="0.25">
      <c r="A187" s="12">
        <v>180</v>
      </c>
      <c r="B187" s="11" t="s">
        <v>340</v>
      </c>
      <c r="C187" s="11" t="s">
        <v>219</v>
      </c>
      <c r="D187" s="11" t="s">
        <v>220</v>
      </c>
      <c r="E187" s="12" t="s">
        <v>422</v>
      </c>
      <c r="F187" s="25">
        <v>6</v>
      </c>
      <c r="G187" s="18">
        <v>609</v>
      </c>
      <c r="H187" s="19">
        <f t="shared" si="2"/>
        <v>3654</v>
      </c>
    </row>
    <row r="188" spans="1:8" s="11" customFormat="1" ht="16.5" customHeight="1" x14ac:dyDescent="0.25">
      <c r="A188" s="12">
        <v>181</v>
      </c>
      <c r="B188" s="11" t="s">
        <v>340</v>
      </c>
      <c r="C188" s="11" t="s">
        <v>221</v>
      </c>
      <c r="D188" s="11" t="s">
        <v>222</v>
      </c>
      <c r="E188" s="12" t="s">
        <v>432</v>
      </c>
      <c r="F188" s="25">
        <v>10</v>
      </c>
      <c r="G188" s="18">
        <v>329.66667000000001</v>
      </c>
      <c r="H188" s="19">
        <f t="shared" si="2"/>
        <v>3296.6667000000002</v>
      </c>
    </row>
    <row r="189" spans="1:8" s="11" customFormat="1" ht="16.5" customHeight="1" x14ac:dyDescent="0.25">
      <c r="A189" s="12">
        <v>182</v>
      </c>
      <c r="B189" s="11" t="s">
        <v>340</v>
      </c>
      <c r="C189" s="11" t="s">
        <v>223</v>
      </c>
      <c r="D189" s="11" t="s">
        <v>224</v>
      </c>
      <c r="E189" s="12" t="s">
        <v>424</v>
      </c>
      <c r="F189" s="25">
        <v>3</v>
      </c>
      <c r="G189" s="18">
        <v>630</v>
      </c>
      <c r="H189" s="19">
        <f t="shared" si="2"/>
        <v>1890</v>
      </c>
    </row>
    <row r="190" spans="1:8" s="11" customFormat="1" ht="16.5" customHeight="1" x14ac:dyDescent="0.25">
      <c r="A190" s="12">
        <v>183</v>
      </c>
      <c r="B190" s="11" t="s">
        <v>225</v>
      </c>
      <c r="C190" s="11" t="s">
        <v>226</v>
      </c>
      <c r="D190" s="11" t="s">
        <v>227</v>
      </c>
      <c r="E190" s="12" t="s">
        <v>428</v>
      </c>
      <c r="F190" s="25">
        <v>3</v>
      </c>
      <c r="G190" s="18">
        <v>414</v>
      </c>
      <c r="H190" s="19">
        <f t="shared" si="2"/>
        <v>1242</v>
      </c>
    </row>
    <row r="191" spans="1:8" s="11" customFormat="1" ht="16.5" customHeight="1" x14ac:dyDescent="0.25">
      <c r="A191" s="12">
        <v>184</v>
      </c>
      <c r="B191" s="11" t="s">
        <v>341</v>
      </c>
      <c r="C191" s="11" t="s">
        <v>228</v>
      </c>
      <c r="D191" s="11" t="s">
        <v>229</v>
      </c>
      <c r="E191" s="12" t="s">
        <v>427</v>
      </c>
      <c r="F191" s="25">
        <v>1</v>
      </c>
      <c r="G191" s="18">
        <v>1519</v>
      </c>
      <c r="H191" s="19">
        <f t="shared" si="2"/>
        <v>1519</v>
      </c>
    </row>
    <row r="192" spans="1:8" s="11" customFormat="1" ht="16.5" customHeight="1" x14ac:dyDescent="0.25">
      <c r="A192" s="12">
        <v>185</v>
      </c>
      <c r="B192" s="11" t="s">
        <v>342</v>
      </c>
      <c r="C192" s="11" t="s">
        <v>406</v>
      </c>
      <c r="D192" s="11" t="s">
        <v>407</v>
      </c>
      <c r="E192" s="12" t="s">
        <v>445</v>
      </c>
      <c r="F192" s="25">
        <v>1</v>
      </c>
      <c r="G192" s="18">
        <v>2070.98</v>
      </c>
      <c r="H192" s="19">
        <f t="shared" si="2"/>
        <v>2070.98</v>
      </c>
    </row>
    <row r="193" spans="1:8" s="11" customFormat="1" ht="16.5" customHeight="1" x14ac:dyDescent="0.25">
      <c r="A193" s="12">
        <v>186</v>
      </c>
      <c r="B193" s="11" t="s">
        <v>343</v>
      </c>
      <c r="C193" s="11" t="s">
        <v>491</v>
      </c>
      <c r="D193" s="11" t="s">
        <v>492</v>
      </c>
      <c r="E193" s="12" t="s">
        <v>436</v>
      </c>
      <c r="F193" s="25">
        <v>1</v>
      </c>
      <c r="G193" s="18">
        <v>3000</v>
      </c>
      <c r="H193" s="19">
        <f t="shared" si="2"/>
        <v>3000</v>
      </c>
    </row>
    <row r="194" spans="1:8" s="11" customFormat="1" ht="16.5" customHeight="1" x14ac:dyDescent="0.25">
      <c r="A194" s="12">
        <v>187</v>
      </c>
      <c r="B194" s="11" t="s">
        <v>343</v>
      </c>
      <c r="C194" s="11" t="s">
        <v>230</v>
      </c>
      <c r="D194" s="11" t="s">
        <v>231</v>
      </c>
      <c r="E194" s="12" t="s">
        <v>442</v>
      </c>
      <c r="F194" s="25">
        <v>3</v>
      </c>
      <c r="G194" s="18">
        <v>743.29666666666662</v>
      </c>
      <c r="H194" s="19">
        <f t="shared" si="2"/>
        <v>2229.89</v>
      </c>
    </row>
    <row r="195" spans="1:8" s="11" customFormat="1" ht="16.5" customHeight="1" x14ac:dyDescent="0.25">
      <c r="A195" s="12">
        <v>188</v>
      </c>
      <c r="B195" s="11" t="s">
        <v>343</v>
      </c>
      <c r="C195" s="11" t="s">
        <v>232</v>
      </c>
      <c r="D195" s="11" t="s">
        <v>233</v>
      </c>
      <c r="E195" s="12" t="s">
        <v>443</v>
      </c>
      <c r="F195" s="25">
        <v>1</v>
      </c>
      <c r="G195" s="18">
        <v>2207.92</v>
      </c>
      <c r="H195" s="19">
        <f t="shared" si="2"/>
        <v>2207.92</v>
      </c>
    </row>
    <row r="196" spans="1:8" s="11" customFormat="1" ht="16.5" customHeight="1" x14ac:dyDescent="0.25">
      <c r="A196" s="12">
        <v>189</v>
      </c>
      <c r="B196" s="11" t="s">
        <v>343</v>
      </c>
      <c r="C196" s="11" t="s">
        <v>408</v>
      </c>
      <c r="D196" s="11" t="s">
        <v>409</v>
      </c>
      <c r="E196" s="12" t="s">
        <v>446</v>
      </c>
      <c r="F196" s="25">
        <v>1</v>
      </c>
      <c r="G196" s="18">
        <v>1787.07</v>
      </c>
      <c r="H196" s="19">
        <f t="shared" si="2"/>
        <v>1787.07</v>
      </c>
    </row>
    <row r="197" spans="1:8" s="11" customFormat="1" ht="16.5" customHeight="1" x14ac:dyDescent="0.25">
      <c r="A197" s="12">
        <v>190</v>
      </c>
      <c r="B197" s="11" t="s">
        <v>343</v>
      </c>
      <c r="C197" s="11" t="s">
        <v>531</v>
      </c>
      <c r="D197" s="11" t="s">
        <v>532</v>
      </c>
      <c r="E197" s="12" t="s">
        <v>445</v>
      </c>
      <c r="F197" s="25">
        <v>1</v>
      </c>
      <c r="G197" s="18">
        <v>1688.89</v>
      </c>
      <c r="H197" s="19">
        <f t="shared" si="2"/>
        <v>1688.89</v>
      </c>
    </row>
    <row r="198" spans="1:8" s="11" customFormat="1" ht="16.5" customHeight="1" x14ac:dyDescent="0.25">
      <c r="A198" s="12">
        <v>191</v>
      </c>
      <c r="B198" s="11" t="s">
        <v>343</v>
      </c>
      <c r="C198" s="11" t="s">
        <v>234</v>
      </c>
      <c r="D198" s="11" t="s">
        <v>235</v>
      </c>
      <c r="E198" s="12" t="s">
        <v>446</v>
      </c>
      <c r="F198" s="25">
        <v>1</v>
      </c>
      <c r="G198" s="18">
        <v>1501.58</v>
      </c>
      <c r="H198" s="19">
        <f t="shared" si="2"/>
        <v>1501.58</v>
      </c>
    </row>
    <row r="199" spans="1:8" s="11" customFormat="1" ht="16.5" customHeight="1" x14ac:dyDescent="0.25">
      <c r="A199" s="12">
        <v>192</v>
      </c>
      <c r="B199" s="11" t="s">
        <v>343</v>
      </c>
      <c r="C199" s="11" t="s">
        <v>236</v>
      </c>
      <c r="D199" s="11" t="s">
        <v>237</v>
      </c>
      <c r="E199" s="12" t="s">
        <v>444</v>
      </c>
      <c r="F199" s="25">
        <v>1</v>
      </c>
      <c r="G199" s="18">
        <v>1289.46</v>
      </c>
      <c r="H199" s="19">
        <f t="shared" si="2"/>
        <v>1289.46</v>
      </c>
    </row>
    <row r="200" spans="1:8" s="11" customFormat="1" ht="16.5" customHeight="1" x14ac:dyDescent="0.25">
      <c r="A200" s="12">
        <v>193</v>
      </c>
      <c r="B200" s="11" t="s">
        <v>343</v>
      </c>
      <c r="C200" s="11" t="s">
        <v>410</v>
      </c>
      <c r="D200" s="11" t="s">
        <v>411</v>
      </c>
      <c r="E200" s="12" t="s">
        <v>430</v>
      </c>
      <c r="F200" s="25">
        <v>1</v>
      </c>
      <c r="G200" s="18">
        <v>1110.9100000000001</v>
      </c>
      <c r="H200" s="19">
        <f t="shared" ref="H200:H233" si="3">F200*G200</f>
        <v>1110.9100000000001</v>
      </c>
    </row>
    <row r="201" spans="1:8" s="11" customFormat="1" ht="16.5" customHeight="1" x14ac:dyDescent="0.25">
      <c r="A201" s="12">
        <v>194</v>
      </c>
      <c r="B201" s="11" t="s">
        <v>343</v>
      </c>
      <c r="C201" s="11" t="s">
        <v>238</v>
      </c>
      <c r="D201" s="11" t="s">
        <v>239</v>
      </c>
      <c r="E201" s="12" t="s">
        <v>442</v>
      </c>
      <c r="F201" s="25">
        <v>1</v>
      </c>
      <c r="G201" s="18">
        <v>1033.05</v>
      </c>
      <c r="H201" s="19">
        <f t="shared" si="3"/>
        <v>1033.05</v>
      </c>
    </row>
    <row r="202" spans="1:8" s="11" customFormat="1" ht="16.5" customHeight="1" x14ac:dyDescent="0.25">
      <c r="A202" s="12">
        <v>195</v>
      </c>
      <c r="B202" s="11" t="s">
        <v>240</v>
      </c>
      <c r="C202" s="11" t="s">
        <v>241</v>
      </c>
      <c r="D202" s="11" t="s">
        <v>561</v>
      </c>
      <c r="E202" s="12" t="s">
        <v>428</v>
      </c>
      <c r="F202" s="25">
        <v>350</v>
      </c>
      <c r="G202" s="18">
        <v>3.4954000000000005</v>
      </c>
      <c r="H202" s="19">
        <f t="shared" si="3"/>
        <v>1223.3900000000001</v>
      </c>
    </row>
    <row r="203" spans="1:8" s="11" customFormat="1" ht="16.5" customHeight="1" x14ac:dyDescent="0.25">
      <c r="A203" s="12">
        <v>196</v>
      </c>
      <c r="B203" s="11" t="s">
        <v>344</v>
      </c>
      <c r="C203" s="11" t="s">
        <v>242</v>
      </c>
      <c r="D203" s="11" t="s">
        <v>243</v>
      </c>
      <c r="E203" s="12" t="s">
        <v>429</v>
      </c>
      <c r="F203" s="25">
        <v>5</v>
      </c>
      <c r="G203" s="18">
        <v>723.33331999999996</v>
      </c>
      <c r="H203" s="19">
        <f t="shared" si="3"/>
        <v>3616.6665999999996</v>
      </c>
    </row>
    <row r="204" spans="1:8" s="11" customFormat="1" ht="16.5" customHeight="1" x14ac:dyDescent="0.25">
      <c r="A204" s="12">
        <v>197</v>
      </c>
      <c r="B204" s="11" t="s">
        <v>344</v>
      </c>
      <c r="C204" s="11" t="s">
        <v>244</v>
      </c>
      <c r="D204" s="11" t="s">
        <v>245</v>
      </c>
      <c r="E204" s="12" t="s">
        <v>431</v>
      </c>
      <c r="F204" s="25">
        <v>5</v>
      </c>
      <c r="G204" s="18">
        <v>507.00285999999994</v>
      </c>
      <c r="H204" s="19">
        <f t="shared" si="3"/>
        <v>2535.0142999999998</v>
      </c>
    </row>
    <row r="205" spans="1:8" s="11" customFormat="1" ht="16.5" customHeight="1" x14ac:dyDescent="0.25">
      <c r="A205" s="12">
        <v>198</v>
      </c>
      <c r="B205" s="11" t="s">
        <v>344</v>
      </c>
      <c r="C205" s="11" t="s">
        <v>246</v>
      </c>
      <c r="D205" s="11" t="s">
        <v>247</v>
      </c>
      <c r="E205" s="12" t="s">
        <v>429</v>
      </c>
      <c r="F205" s="25">
        <v>2</v>
      </c>
      <c r="G205" s="18">
        <v>639.45000000000005</v>
      </c>
      <c r="H205" s="19">
        <f t="shared" si="3"/>
        <v>1278.9000000000001</v>
      </c>
    </row>
    <row r="206" spans="1:8" s="11" customFormat="1" ht="16.5" customHeight="1" x14ac:dyDescent="0.25">
      <c r="A206" s="12">
        <v>199</v>
      </c>
      <c r="B206" s="11" t="s">
        <v>344</v>
      </c>
      <c r="C206" s="11" t="s">
        <v>244</v>
      </c>
      <c r="D206" s="11" t="s">
        <v>245</v>
      </c>
      <c r="E206" s="12" t="s">
        <v>429</v>
      </c>
      <c r="F206" s="25">
        <v>2</v>
      </c>
      <c r="G206" s="18">
        <v>507.00285000000002</v>
      </c>
      <c r="H206" s="19">
        <f t="shared" si="3"/>
        <v>1014.0057</v>
      </c>
    </row>
    <row r="207" spans="1:8" s="11" customFormat="1" ht="16.5" customHeight="1" x14ac:dyDescent="0.25">
      <c r="A207" s="12">
        <v>200</v>
      </c>
      <c r="B207" s="11" t="s">
        <v>345</v>
      </c>
      <c r="C207" s="11" t="s">
        <v>248</v>
      </c>
      <c r="D207" s="11" t="s">
        <v>249</v>
      </c>
      <c r="E207" s="12" t="s">
        <v>423</v>
      </c>
      <c r="F207" s="25">
        <v>37</v>
      </c>
      <c r="G207" s="18">
        <v>123.42</v>
      </c>
      <c r="H207" s="19">
        <f t="shared" si="3"/>
        <v>4566.54</v>
      </c>
    </row>
    <row r="208" spans="1:8" s="11" customFormat="1" ht="16.5" customHeight="1" x14ac:dyDescent="0.25">
      <c r="A208" s="12">
        <v>201</v>
      </c>
      <c r="B208" s="11" t="s">
        <v>346</v>
      </c>
      <c r="C208" s="11" t="s">
        <v>250</v>
      </c>
      <c r="D208" s="11" t="s">
        <v>251</v>
      </c>
      <c r="E208" s="12" t="s">
        <v>423</v>
      </c>
      <c r="F208" s="25">
        <v>1</v>
      </c>
      <c r="G208" s="18">
        <v>3969.27</v>
      </c>
      <c r="H208" s="19">
        <f t="shared" si="3"/>
        <v>3969.27</v>
      </c>
    </row>
    <row r="209" spans="1:8" s="11" customFormat="1" ht="16.5" customHeight="1" x14ac:dyDescent="0.25">
      <c r="A209" s="12">
        <v>202</v>
      </c>
      <c r="B209" s="11" t="s">
        <v>347</v>
      </c>
      <c r="C209" s="11" t="s">
        <v>473</v>
      </c>
      <c r="D209" s="11" t="s">
        <v>252</v>
      </c>
      <c r="E209" s="12" t="s">
        <v>428</v>
      </c>
      <c r="F209" s="25">
        <v>200</v>
      </c>
      <c r="G209" s="18">
        <v>29.07667</v>
      </c>
      <c r="H209" s="19">
        <f t="shared" si="3"/>
        <v>5815.3339999999998</v>
      </c>
    </row>
    <row r="210" spans="1:8" s="11" customFormat="1" ht="16.5" customHeight="1" x14ac:dyDescent="0.25">
      <c r="A210" s="12">
        <v>203</v>
      </c>
      <c r="B210" s="11" t="s">
        <v>347</v>
      </c>
      <c r="C210" s="11" t="s">
        <v>412</v>
      </c>
      <c r="D210" s="11" t="s">
        <v>413</v>
      </c>
      <c r="E210" s="12" t="s">
        <v>428</v>
      </c>
      <c r="F210" s="25">
        <v>33</v>
      </c>
      <c r="G210" s="18">
        <v>48.411821212121211</v>
      </c>
      <c r="H210" s="19">
        <f t="shared" si="3"/>
        <v>1597.5900999999999</v>
      </c>
    </row>
    <row r="211" spans="1:8" s="11" customFormat="1" ht="16.5" customHeight="1" x14ac:dyDescent="0.25">
      <c r="A211" s="12">
        <v>204</v>
      </c>
      <c r="B211" s="11" t="s">
        <v>461</v>
      </c>
      <c r="C211" s="11" t="s">
        <v>548</v>
      </c>
      <c r="D211" s="11" t="s">
        <v>549</v>
      </c>
      <c r="E211" s="12" t="s">
        <v>426</v>
      </c>
      <c r="F211" s="25">
        <v>2</v>
      </c>
      <c r="G211" s="18">
        <v>728.4</v>
      </c>
      <c r="H211" s="19">
        <f t="shared" si="3"/>
        <v>1456.8</v>
      </c>
    </row>
    <row r="212" spans="1:8" s="11" customFormat="1" ht="16.5" customHeight="1" x14ac:dyDescent="0.25">
      <c r="A212" s="12">
        <v>205</v>
      </c>
      <c r="B212" s="11" t="s">
        <v>348</v>
      </c>
      <c r="C212" s="11" t="s">
        <v>253</v>
      </c>
      <c r="D212" s="11" t="s">
        <v>254</v>
      </c>
      <c r="E212" s="12" t="s">
        <v>424</v>
      </c>
      <c r="F212" s="25">
        <v>5</v>
      </c>
      <c r="G212" s="18">
        <v>728</v>
      </c>
      <c r="H212" s="19">
        <f t="shared" si="3"/>
        <v>3640</v>
      </c>
    </row>
    <row r="213" spans="1:8" s="11" customFormat="1" ht="16.5" customHeight="1" x14ac:dyDescent="0.25">
      <c r="A213" s="12">
        <v>206</v>
      </c>
      <c r="B213" s="11" t="s">
        <v>349</v>
      </c>
      <c r="C213" s="11" t="s">
        <v>255</v>
      </c>
      <c r="D213" s="11" t="s">
        <v>256</v>
      </c>
      <c r="E213" s="12" t="s">
        <v>428</v>
      </c>
      <c r="F213" s="25">
        <v>295</v>
      </c>
      <c r="G213" s="18">
        <v>3.62</v>
      </c>
      <c r="H213" s="19">
        <f t="shared" si="3"/>
        <v>1067.9000000000001</v>
      </c>
    </row>
    <row r="214" spans="1:8" s="11" customFormat="1" ht="16.5" customHeight="1" x14ac:dyDescent="0.25">
      <c r="A214" s="12">
        <v>207</v>
      </c>
      <c r="B214" s="11" t="s">
        <v>350</v>
      </c>
      <c r="C214" s="11" t="s">
        <v>257</v>
      </c>
      <c r="D214" s="11" t="s">
        <v>258</v>
      </c>
      <c r="E214" s="12" t="s">
        <v>424</v>
      </c>
      <c r="F214" s="25">
        <v>1</v>
      </c>
      <c r="G214" s="18">
        <v>1092.01</v>
      </c>
      <c r="H214" s="19">
        <f t="shared" si="3"/>
        <v>1092.01</v>
      </c>
    </row>
    <row r="215" spans="1:8" s="11" customFormat="1" ht="16.5" customHeight="1" x14ac:dyDescent="0.25">
      <c r="A215" s="12">
        <v>208</v>
      </c>
      <c r="B215" s="11" t="s">
        <v>259</v>
      </c>
      <c r="C215" s="11" t="s">
        <v>260</v>
      </c>
      <c r="D215" s="11" t="s">
        <v>261</v>
      </c>
      <c r="E215" s="12" t="s">
        <v>428</v>
      </c>
      <c r="F215" s="25">
        <v>2</v>
      </c>
      <c r="G215" s="18">
        <v>714</v>
      </c>
      <c r="H215" s="19">
        <f t="shared" si="3"/>
        <v>1428</v>
      </c>
    </row>
    <row r="216" spans="1:8" s="11" customFormat="1" ht="16.5" customHeight="1" x14ac:dyDescent="0.25">
      <c r="A216" s="12">
        <v>209</v>
      </c>
      <c r="B216" s="11" t="s">
        <v>262</v>
      </c>
      <c r="C216" s="11" t="s">
        <v>263</v>
      </c>
      <c r="D216" s="11" t="s">
        <v>239</v>
      </c>
      <c r="E216" s="12" t="s">
        <v>444</v>
      </c>
      <c r="F216" s="25">
        <v>2</v>
      </c>
      <c r="G216" s="18">
        <v>1057.58</v>
      </c>
      <c r="H216" s="19">
        <f t="shared" si="3"/>
        <v>2115.16</v>
      </c>
    </row>
    <row r="217" spans="1:8" s="11" customFormat="1" ht="16.5" customHeight="1" x14ac:dyDescent="0.25">
      <c r="A217" s="12">
        <v>210</v>
      </c>
      <c r="B217" s="11" t="s">
        <v>351</v>
      </c>
      <c r="C217" s="11" t="s">
        <v>264</v>
      </c>
      <c r="D217" s="11" t="s">
        <v>265</v>
      </c>
      <c r="E217" s="12" t="s">
        <v>423</v>
      </c>
      <c r="F217" s="25">
        <v>1</v>
      </c>
      <c r="G217" s="18">
        <v>5678.4</v>
      </c>
      <c r="H217" s="19">
        <f t="shared" si="3"/>
        <v>5678.4</v>
      </c>
    </row>
    <row r="218" spans="1:8" s="11" customFormat="1" ht="16.5" customHeight="1" x14ac:dyDescent="0.25">
      <c r="A218" s="12">
        <v>211</v>
      </c>
      <c r="B218" s="11" t="s">
        <v>351</v>
      </c>
      <c r="C218" s="11" t="s">
        <v>479</v>
      </c>
      <c r="D218" s="11" t="s">
        <v>480</v>
      </c>
      <c r="E218" s="12" t="s">
        <v>423</v>
      </c>
      <c r="F218" s="25">
        <v>648</v>
      </c>
      <c r="G218" s="18">
        <v>5.3</v>
      </c>
      <c r="H218" s="19">
        <f t="shared" si="3"/>
        <v>3434.4</v>
      </c>
    </row>
    <row r="219" spans="1:8" s="11" customFormat="1" ht="16.5" customHeight="1" x14ac:dyDescent="0.25">
      <c r="A219" s="12">
        <v>212</v>
      </c>
      <c r="B219" s="11" t="s">
        <v>351</v>
      </c>
      <c r="C219" s="11" t="s">
        <v>580</v>
      </c>
      <c r="D219" s="11" t="s">
        <v>581</v>
      </c>
      <c r="E219" s="12" t="s">
        <v>423</v>
      </c>
      <c r="F219" s="25">
        <v>10</v>
      </c>
      <c r="G219" s="18">
        <v>101.95</v>
      </c>
      <c r="H219" s="19">
        <f t="shared" si="3"/>
        <v>1019.5</v>
      </c>
    </row>
    <row r="220" spans="1:8" s="11" customFormat="1" ht="16.5" customHeight="1" x14ac:dyDescent="0.25">
      <c r="A220" s="12">
        <v>213</v>
      </c>
      <c r="B220" s="11" t="s">
        <v>352</v>
      </c>
      <c r="C220" s="11" t="s">
        <v>266</v>
      </c>
      <c r="D220" s="11" t="s">
        <v>267</v>
      </c>
      <c r="E220" s="12" t="s">
        <v>428</v>
      </c>
      <c r="F220" s="25">
        <v>1</v>
      </c>
      <c r="G220" s="18">
        <v>2186.67</v>
      </c>
      <c r="H220" s="19">
        <f t="shared" si="3"/>
        <v>2186.67</v>
      </c>
    </row>
    <row r="221" spans="1:8" s="11" customFormat="1" ht="16.5" customHeight="1" x14ac:dyDescent="0.25">
      <c r="A221" s="12">
        <v>214</v>
      </c>
      <c r="B221" s="11" t="s">
        <v>268</v>
      </c>
      <c r="C221" s="11" t="s">
        <v>414</v>
      </c>
      <c r="D221" s="11" t="s">
        <v>513</v>
      </c>
      <c r="E221" s="12" t="s">
        <v>423</v>
      </c>
      <c r="F221" s="25">
        <v>200</v>
      </c>
      <c r="G221" s="18">
        <v>11.05</v>
      </c>
      <c r="H221" s="19">
        <f t="shared" si="3"/>
        <v>2210</v>
      </c>
    </row>
    <row r="222" spans="1:8" s="11" customFormat="1" ht="16.5" customHeight="1" x14ac:dyDescent="0.25">
      <c r="A222" s="12">
        <v>215</v>
      </c>
      <c r="B222" s="11" t="s">
        <v>353</v>
      </c>
      <c r="C222" s="11" t="s">
        <v>493</v>
      </c>
      <c r="D222" s="11" t="s">
        <v>494</v>
      </c>
      <c r="E222" s="12" t="s">
        <v>423</v>
      </c>
      <c r="F222" s="25">
        <v>34</v>
      </c>
      <c r="G222" s="18">
        <v>87.566758823529412</v>
      </c>
      <c r="H222" s="19">
        <f t="shared" si="3"/>
        <v>2977.2698</v>
      </c>
    </row>
    <row r="223" spans="1:8" s="11" customFormat="1" ht="16.5" customHeight="1" x14ac:dyDescent="0.25">
      <c r="A223" s="12">
        <v>216</v>
      </c>
      <c r="B223" s="11" t="s">
        <v>353</v>
      </c>
      <c r="C223" s="11" t="s">
        <v>536</v>
      </c>
      <c r="D223" s="11" t="s">
        <v>537</v>
      </c>
      <c r="E223" s="12" t="s">
        <v>423</v>
      </c>
      <c r="F223" s="25">
        <v>68</v>
      </c>
      <c r="G223" s="18">
        <v>23.5</v>
      </c>
      <c r="H223" s="19">
        <f t="shared" si="3"/>
        <v>1598</v>
      </c>
    </row>
    <row r="224" spans="1:8" s="11" customFormat="1" ht="16.5" customHeight="1" x14ac:dyDescent="0.25">
      <c r="A224" s="12">
        <v>217</v>
      </c>
      <c r="B224" s="11" t="s">
        <v>269</v>
      </c>
      <c r="C224" s="11" t="s">
        <v>270</v>
      </c>
      <c r="D224" s="11" t="s">
        <v>271</v>
      </c>
      <c r="E224" s="12" t="s">
        <v>422</v>
      </c>
      <c r="F224" s="25">
        <v>1</v>
      </c>
      <c r="G224" s="18">
        <v>1181.57</v>
      </c>
      <c r="H224" s="19">
        <f t="shared" si="3"/>
        <v>1181.57</v>
      </c>
    </row>
    <row r="225" spans="1:8" s="11" customFormat="1" ht="16.5" customHeight="1" x14ac:dyDescent="0.25">
      <c r="A225" s="12">
        <v>218</v>
      </c>
      <c r="B225" s="11" t="s">
        <v>354</v>
      </c>
      <c r="C225" s="11" t="s">
        <v>529</v>
      </c>
      <c r="D225" s="11" t="s">
        <v>530</v>
      </c>
      <c r="E225" s="12" t="s">
        <v>435</v>
      </c>
      <c r="F225" s="25">
        <v>1</v>
      </c>
      <c r="G225" s="18">
        <v>1703.96</v>
      </c>
      <c r="H225" s="19">
        <f t="shared" si="3"/>
        <v>1703.96</v>
      </c>
    </row>
    <row r="226" spans="1:8" s="11" customFormat="1" ht="16.5" customHeight="1" x14ac:dyDescent="0.25">
      <c r="A226" s="12">
        <v>219</v>
      </c>
      <c r="B226" s="11" t="s">
        <v>354</v>
      </c>
      <c r="C226" s="11" t="s">
        <v>272</v>
      </c>
      <c r="D226" s="11" t="s">
        <v>273</v>
      </c>
      <c r="E226" s="12" t="s">
        <v>435</v>
      </c>
      <c r="F226" s="25">
        <v>1</v>
      </c>
      <c r="G226" s="18">
        <v>1080.47</v>
      </c>
      <c r="H226" s="19">
        <f t="shared" si="3"/>
        <v>1080.47</v>
      </c>
    </row>
    <row r="227" spans="1:8" s="11" customFormat="1" ht="16.5" customHeight="1" x14ac:dyDescent="0.25">
      <c r="A227" s="12">
        <v>220</v>
      </c>
      <c r="B227" s="11" t="s">
        <v>354</v>
      </c>
      <c r="C227" s="11" t="s">
        <v>274</v>
      </c>
      <c r="D227" s="11" t="s">
        <v>275</v>
      </c>
      <c r="E227" s="12" t="s">
        <v>435</v>
      </c>
      <c r="F227" s="25">
        <v>1</v>
      </c>
      <c r="G227" s="18">
        <v>1001.665</v>
      </c>
      <c r="H227" s="19">
        <f t="shared" si="3"/>
        <v>1001.665</v>
      </c>
    </row>
    <row r="228" spans="1:8" s="11" customFormat="1" ht="16.5" customHeight="1" x14ac:dyDescent="0.25">
      <c r="A228" s="12">
        <v>221</v>
      </c>
      <c r="B228" s="11" t="s">
        <v>355</v>
      </c>
      <c r="C228" s="11" t="s">
        <v>415</v>
      </c>
      <c r="D228" s="11" t="s">
        <v>416</v>
      </c>
      <c r="E228" s="12" t="s">
        <v>423</v>
      </c>
      <c r="F228" s="25">
        <v>27</v>
      </c>
      <c r="G228" s="18">
        <v>73.686570370370362</v>
      </c>
      <c r="H228" s="19">
        <f t="shared" si="3"/>
        <v>1989.5373999999997</v>
      </c>
    </row>
    <row r="229" spans="1:8" s="11" customFormat="1" ht="16.5" customHeight="1" x14ac:dyDescent="0.25">
      <c r="A229" s="12">
        <v>222</v>
      </c>
      <c r="B229" s="11" t="s">
        <v>355</v>
      </c>
      <c r="C229" s="11" t="s">
        <v>276</v>
      </c>
      <c r="D229" s="11" t="s">
        <v>277</v>
      </c>
      <c r="E229" s="12" t="s">
        <v>423</v>
      </c>
      <c r="F229" s="25">
        <v>40</v>
      </c>
      <c r="G229" s="18">
        <v>36.420830000000002</v>
      </c>
      <c r="H229" s="19">
        <f t="shared" si="3"/>
        <v>1456.8332</v>
      </c>
    </row>
    <row r="230" spans="1:8" s="11" customFormat="1" ht="16.5" customHeight="1" x14ac:dyDescent="0.25">
      <c r="A230" s="12">
        <v>223</v>
      </c>
      <c r="B230" s="11" t="s">
        <v>355</v>
      </c>
      <c r="C230" s="11" t="s">
        <v>278</v>
      </c>
      <c r="D230" s="11" t="s">
        <v>279</v>
      </c>
      <c r="E230" s="12" t="s">
        <v>423</v>
      </c>
      <c r="F230" s="25">
        <v>10</v>
      </c>
      <c r="G230" s="18">
        <v>116.88445999999999</v>
      </c>
      <c r="H230" s="19">
        <f t="shared" si="3"/>
        <v>1168.8445999999999</v>
      </c>
    </row>
    <row r="231" spans="1:8" s="11" customFormat="1" ht="16.5" customHeight="1" x14ac:dyDescent="0.25">
      <c r="A231" s="12">
        <v>224</v>
      </c>
      <c r="B231" s="11" t="s">
        <v>459</v>
      </c>
      <c r="C231" s="11" t="s">
        <v>417</v>
      </c>
      <c r="D231" s="11" t="s">
        <v>418</v>
      </c>
      <c r="E231" s="12" t="s">
        <v>421</v>
      </c>
      <c r="F231" s="25">
        <v>5</v>
      </c>
      <c r="G231" s="18">
        <v>321.63427999999999</v>
      </c>
      <c r="H231" s="19">
        <f t="shared" si="3"/>
        <v>1608.1713999999999</v>
      </c>
    </row>
    <row r="232" spans="1:8" s="11" customFormat="1" ht="16.5" customHeight="1" x14ac:dyDescent="0.25">
      <c r="A232" s="12">
        <v>225</v>
      </c>
      <c r="B232" s="11" t="s">
        <v>356</v>
      </c>
      <c r="C232" s="11" t="s">
        <v>280</v>
      </c>
      <c r="D232" s="11" t="s">
        <v>281</v>
      </c>
      <c r="E232" s="12" t="s">
        <v>441</v>
      </c>
      <c r="F232" s="25">
        <v>651</v>
      </c>
      <c r="G232" s="18">
        <v>1.8550099846390169</v>
      </c>
      <c r="H232" s="19">
        <f t="shared" si="3"/>
        <v>1207.6115</v>
      </c>
    </row>
    <row r="233" spans="1:8" s="11" customFormat="1" ht="16.5" customHeight="1" x14ac:dyDescent="0.25">
      <c r="A233" s="12">
        <v>226</v>
      </c>
      <c r="B233" s="11" t="s">
        <v>357</v>
      </c>
      <c r="C233" s="11" t="s">
        <v>282</v>
      </c>
      <c r="D233" s="11" t="s">
        <v>62</v>
      </c>
      <c r="E233" s="12" t="s">
        <v>428</v>
      </c>
      <c r="F233" s="25">
        <v>3</v>
      </c>
      <c r="G233" s="18">
        <v>706.73333333333323</v>
      </c>
      <c r="H233" s="19">
        <f t="shared" si="3"/>
        <v>2120.1999999999998</v>
      </c>
    </row>
    <row r="234" spans="1:8" s="13" customFormat="1" ht="27.75" customHeight="1" x14ac:dyDescent="0.25">
      <c r="A234" s="20"/>
      <c r="B234" s="21"/>
      <c r="C234" s="21"/>
      <c r="D234" s="22"/>
      <c r="E234" s="22"/>
      <c r="F234" s="20"/>
      <c r="G234" s="23"/>
      <c r="H234" s="24">
        <f>SUM(H8:H233)</f>
        <v>623480.96830000018</v>
      </c>
    </row>
    <row r="235" spans="1:8" s="5" customFormat="1" x14ac:dyDescent="0.25">
      <c r="A235" s="9"/>
      <c r="B235" s="7"/>
      <c r="C235" s="7"/>
      <c r="D235" s="7"/>
      <c r="E235" s="7"/>
      <c r="F235" s="4"/>
      <c r="G235" s="6"/>
      <c r="H235" s="6"/>
    </row>
    <row r="236" spans="1:8" ht="18.75" x14ac:dyDescent="0.25">
      <c r="A236" s="34" t="s">
        <v>3</v>
      </c>
      <c r="B236" s="34"/>
      <c r="C236" s="34"/>
      <c r="D236" s="34"/>
      <c r="E236" s="34"/>
      <c r="F236" s="34"/>
      <c r="G236" s="34"/>
      <c r="H236" s="14"/>
    </row>
    <row r="237" spans="1:8" ht="18.75" x14ac:dyDescent="0.3">
      <c r="A237" s="35" t="s">
        <v>1</v>
      </c>
      <c r="B237" s="35"/>
      <c r="C237" s="35"/>
      <c r="D237" s="35"/>
      <c r="E237" s="35"/>
      <c r="F237" s="35"/>
      <c r="G237" s="35"/>
      <c r="H237" s="15"/>
    </row>
    <row r="238" spans="1:8" ht="18.75" x14ac:dyDescent="0.3">
      <c r="A238" s="36" t="s">
        <v>286</v>
      </c>
      <c r="B238" s="36"/>
      <c r="C238" s="36"/>
      <c r="D238" s="36"/>
      <c r="E238" s="36"/>
      <c r="F238" s="36"/>
      <c r="G238" s="36"/>
      <c r="H238" s="16"/>
    </row>
    <row r="239" spans="1:8" ht="18.75" x14ac:dyDescent="0.3">
      <c r="A239" s="37" t="s">
        <v>2</v>
      </c>
      <c r="B239" s="37"/>
      <c r="C239" s="37"/>
      <c r="D239" s="37"/>
      <c r="E239" s="37"/>
      <c r="F239" s="37"/>
      <c r="G239" s="37"/>
      <c r="H239" s="17"/>
    </row>
    <row r="240" spans="1:8" ht="18.75" x14ac:dyDescent="0.25">
      <c r="A240" s="34" t="s">
        <v>6</v>
      </c>
      <c r="B240" s="34"/>
      <c r="C240" s="34"/>
      <c r="D240" s="34"/>
      <c r="E240" s="34"/>
      <c r="F240" s="34"/>
      <c r="G240" s="34"/>
      <c r="H240" s="14"/>
    </row>
  </sheetData>
  <sortState xmlns:xlrd2="http://schemas.microsoft.com/office/spreadsheetml/2017/richdata2" ref="A8:H233">
    <sortCondition ref="B8:B233"/>
  </sortState>
  <mergeCells count="11">
    <mergeCell ref="A240:G240"/>
    <mergeCell ref="A236:G236"/>
    <mergeCell ref="A237:G237"/>
    <mergeCell ref="A238:G238"/>
    <mergeCell ref="A239:G239"/>
    <mergeCell ref="A1:H1"/>
    <mergeCell ref="A2:H2"/>
    <mergeCell ref="A3:H3"/>
    <mergeCell ref="A4:H4"/>
    <mergeCell ref="A6:H6"/>
    <mergeCell ref="A5:H5"/>
  </mergeCells>
  <pageMargins left="0.7" right="0.7" top="0.75" bottom="0.75" header="0.3" footer="0.3"/>
  <pageSetup scale="53" fitToHeight="0" orientation="portrait" horizontalDpi="300" verticalDpi="300" r:id="rId1"/>
  <headerFooter>
    <oddFooter xml:space="preserve">&amp;LThe DeadStock Broker&amp;CPhone (250) 758-2055&amp;RPage &amp;P of 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f9e608-cd61-4358-b8ea-2aa3f5cc1732">
      <Terms xmlns="http://schemas.microsoft.com/office/infopath/2007/PartnerControls"/>
    </lcf76f155ced4ddcb4097134ff3c332f>
    <TaxCatchAll xmlns="e525c417-8b11-4bfa-9014-a563d65257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B2B05FD0D8E418844D28AB7C71FEB" ma:contentTypeVersion="12" ma:contentTypeDescription="Create a new document." ma:contentTypeScope="" ma:versionID="d9c1b2cc3294929f440d8ce718c042b1">
  <xsd:schema xmlns:xsd="http://www.w3.org/2001/XMLSchema" xmlns:xs="http://www.w3.org/2001/XMLSchema" xmlns:p="http://schemas.microsoft.com/office/2006/metadata/properties" xmlns:ns2="b4f9e608-cd61-4358-b8ea-2aa3f5cc1732" xmlns:ns3="e525c417-8b11-4bfa-9014-a563d6525746" targetNamespace="http://schemas.microsoft.com/office/2006/metadata/properties" ma:root="true" ma:fieldsID="826c87c0a63fcf67388210c113f70007" ns2:_="" ns3:_="">
    <xsd:import namespace="b4f9e608-cd61-4358-b8ea-2aa3f5cc1732"/>
    <xsd:import namespace="e525c417-8b11-4bfa-9014-a563d65257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9e608-cd61-4358-b8ea-2aa3f5cc17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e7ac93e-94c7-4853-90c6-d61a91c262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5c417-8b11-4bfa-9014-a563d652574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a5e2d47-991e-430c-bef8-2feb5b9d93fe}" ma:internalName="TaxCatchAll" ma:showField="CatchAllData" ma:web="e525c417-8b11-4bfa-9014-a563d65257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A3EE8-D744-4D84-90EE-4C9BC01958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ADDDBD-4C70-4F30-AF9E-B2812F37755D}">
  <ds:schemaRefs>
    <ds:schemaRef ds:uri="http://schemas.microsoft.com/office/2006/metadata/properties"/>
    <ds:schemaRef ds:uri="http://schemas.microsoft.com/office/infopath/2007/PartnerControls"/>
    <ds:schemaRef ds:uri="7b980d54-fb3b-4691-b049-e5b055ee490f"/>
    <ds:schemaRef ds:uri="a1f57df6-6275-4732-8645-88a65728498f"/>
    <ds:schemaRef ds:uri="b4f9e608-cd61-4358-b8ea-2aa3f5cc1732"/>
    <ds:schemaRef ds:uri="e525c417-8b11-4bfa-9014-a563d6525746"/>
  </ds:schemaRefs>
</ds:datastoreItem>
</file>

<file path=customXml/itemProps3.xml><?xml version="1.0" encoding="utf-8"?>
<ds:datastoreItem xmlns:ds="http://schemas.openxmlformats.org/officeDocument/2006/customXml" ds:itemID="{08C664E4-AA2A-478F-A296-69DC8ECD28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9e608-cd61-4358-b8ea-2aa3f5cc1732"/>
    <ds:schemaRef ds:uri="e525c417-8b11-4bfa-9014-a563d65257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LOT5000 FLUID POWER MANY BRANDS</vt:lpstr>
      <vt:lpstr>'LOT5000 FLUID POWER MANY BRANDS'!Print_Area</vt:lpstr>
      <vt:lpstr>'LOT5000 FLUID POWER MANY BRANDS'!Print_Titles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Tonner, John</dc:creator>
  <cp:lastModifiedBy>Media PC</cp:lastModifiedBy>
  <cp:lastPrinted>2025-09-19T18:25:02Z</cp:lastPrinted>
  <dcterms:created xsi:type="dcterms:W3CDTF">2022-06-22T16:00:04Z</dcterms:created>
  <dcterms:modified xsi:type="dcterms:W3CDTF">2025-09-23T17:05:37Z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0x010100065B2B05FD0D8E418844D28AB7C71FEB</vt:lpwstr>
  </property>
</Properties>
</file>