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\Downloads\LOT3568\"/>
    </mc:Choice>
  </mc:AlternateContent>
  <xr:revisionPtr revIDLastSave="0" documentId="13_ncr:1_{ABFFC8DB-D9E7-4BB7-866F-A8D5834CA735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LOT3568 FLUID POWER" sheetId="6" r:id="rId1"/>
  </sheets>
  <definedNames>
    <definedName name="_xlnm.Print_Titles" localSheetId="0">'LOT3568 FLUID POWER'!$8:$8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6" l="1"/>
  <c r="F23" i="6"/>
  <c r="F49" i="6"/>
  <c r="F19" i="6"/>
  <c r="F14" i="6"/>
  <c r="F32" i="6"/>
  <c r="F33" i="6"/>
  <c r="F35" i="6"/>
  <c r="F36" i="6"/>
  <c r="F24" i="6"/>
  <c r="F18" i="6"/>
  <c r="F16" i="6"/>
  <c r="F34" i="6"/>
  <c r="F31" i="6"/>
  <c r="F9" i="6"/>
  <c r="F10" i="6"/>
  <c r="F45" i="6"/>
  <c r="F44" i="6"/>
  <c r="F28" i="6"/>
  <c r="F17" i="6"/>
  <c r="F12" i="6"/>
  <c r="F46" i="6"/>
  <c r="F30" i="6"/>
  <c r="F38" i="6"/>
  <c r="F15" i="6"/>
  <c r="F26" i="6"/>
  <c r="F27" i="6"/>
  <c r="F43" i="6"/>
  <c r="F47" i="6"/>
  <c r="F39" i="6"/>
  <c r="F37" i="6"/>
  <c r="F22" i="6"/>
  <c r="F25" i="6"/>
  <c r="F40" i="6"/>
  <c r="F41" i="6"/>
  <c r="F13" i="6"/>
  <c r="F11" i="6"/>
  <c r="F42" i="6"/>
  <c r="F29" i="6"/>
  <c r="F20" i="6"/>
  <c r="F50" i="6"/>
  <c r="F21" i="6"/>
  <c r="F51" i="6" l="1"/>
</calcChain>
</file>

<file path=xl/sharedStrings.xml><?xml version="1.0" encoding="utf-8"?>
<sst xmlns="http://schemas.openxmlformats.org/spreadsheetml/2006/main" count="138" uniqueCount="120">
  <si>
    <t>ALL PRODUCT GUARANTEED!!</t>
  </si>
  <si>
    <t>BRAND</t>
  </si>
  <si>
    <t>QTY</t>
  </si>
  <si>
    <t>DESCRIPTION</t>
  </si>
  <si>
    <t>PART NUMBER</t>
  </si>
  <si>
    <t>The DeadStock Broker</t>
  </si>
  <si>
    <t>Mulitple brands for you to choose from.</t>
  </si>
  <si>
    <t>Contact Sales: (250) 758-2055 (phone / fax / sms)</t>
  </si>
  <si>
    <t>This lot can be purchased in part or whole. Minimum orders apply.  Shipping not included.</t>
  </si>
  <si>
    <t>LOT3568: Fluid Power, Hydraulic &amp; Mechanical Components</t>
  </si>
  <si>
    <t>HYDRA-POWER SYSTEMS INC</t>
  </si>
  <si>
    <t>STAU CORP - EFT</t>
  </si>
  <si>
    <t>MOTION INDUSTRIES INC</t>
  </si>
  <si>
    <t>WESTERN INTEGRATED TECH - BLD PROG</t>
  </si>
  <si>
    <t>FESTO CORPORATION</t>
  </si>
  <si>
    <t>CIRCLE SEAL CONTROLS, INC</t>
  </si>
  <si>
    <t>PARKER - CHELSEA PRODUCTS</t>
  </si>
  <si>
    <t>ENERPAC - EFT</t>
  </si>
  <si>
    <t>DANA FAIRFIELD MFG</t>
  </si>
  <si>
    <t>PARKER - CARTRIDGE/INTEGRATED VALVE</t>
  </si>
  <si>
    <t>AMERICAN MOBILE POWER</t>
  </si>
  <si>
    <t>PEPPERL + FUCHS</t>
  </si>
  <si>
    <t>OPS WIRELESS- C/C</t>
  </si>
  <si>
    <t>EMMEGI HEAT EXCHANGERS - EFT</t>
  </si>
  <si>
    <t>ANFIELD INDUSTRIES, INC.</t>
  </si>
  <si>
    <t>PARKER - BRASS DIVISION- EFT</t>
  </si>
  <si>
    <t>PARKER - HOSE-EFT</t>
  </si>
  <si>
    <t>CONREY ELECTRIC</t>
  </si>
  <si>
    <t>NORTH COAST ELECTRIC COMPANY - EFT</t>
  </si>
  <si>
    <t>PARKER - TUBE</t>
  </si>
  <si>
    <t>ROGERS MACHINERY COMPANY - EFT</t>
  </si>
  <si>
    <t>PARKER - HYD PUMP DIV &amp; POWER SYS - EFT</t>
  </si>
  <si>
    <t>LAP AUTOMATION LLC</t>
  </si>
  <si>
    <t>NORMAN FILTER COMPANY</t>
  </si>
  <si>
    <t>PARKER - INDUSTRIAL HOSE DIV-EFT</t>
  </si>
  <si>
    <t>PARKER - PNEUMATIC</t>
  </si>
  <si>
    <t>BUYERS PRODUCTS CO INC</t>
  </si>
  <si>
    <t>PARKER - TRANSAIR</t>
  </si>
  <si>
    <t>FITTINGS UNLIMTED - C/C</t>
  </si>
  <si>
    <t>WINTERS INSTRUMENTS</t>
  </si>
  <si>
    <t>DTDFMHN</t>
  </si>
  <si>
    <t>2 POSITION POPPET VALVE</t>
  </si>
  <si>
    <t>Element</t>
  </si>
  <si>
    <t>FLUKE-376</t>
  </si>
  <si>
    <t>FC 1000A AC/DC TRMS WIRELESS</t>
  </si>
  <si>
    <t>024-44185-0/01</t>
  </si>
  <si>
    <t>T6CM B17 3L01 C1</t>
  </si>
  <si>
    <t>Servo motor</t>
  </si>
  <si>
    <t>532B-4M-55</t>
  </si>
  <si>
    <t>RELIEF VALVE 31.0-72.9 RANGE (J)</t>
  </si>
  <si>
    <t>281GSFJP-K8BD</t>
  </si>
  <si>
    <t>PTO</t>
  </si>
  <si>
    <t>871XAFJP-G5XV</t>
  </si>
  <si>
    <t>272RDKUP-B5XD</t>
  </si>
  <si>
    <t>CHELSEA 272 PTO</t>
  </si>
  <si>
    <t>272XMAJX-P3RK</t>
  </si>
  <si>
    <t>QQ FL FLUKE-726</t>
  </si>
  <si>
    <t>MULTIFUCTION CALIBRATOR</t>
  </si>
  <si>
    <t>STB-101N</t>
  </si>
  <si>
    <t>ENERPAC TUBE BENDING KIT W/O PUMP</t>
  </si>
  <si>
    <t xml:space="preserve"> W3B21Z3-30ZB</t>
  </si>
  <si>
    <t>TORQUE HUB               CTM</t>
  </si>
  <si>
    <t>2-P-473</t>
  </si>
  <si>
    <t>GEAR AAH AAJ AAK</t>
  </si>
  <si>
    <t>DSL105C1V</t>
  </si>
  <si>
    <t>CARTRIDGE SOLENOID</t>
  </si>
  <si>
    <t>A4035ST</t>
  </si>
  <si>
    <t>ALUMINUM UPRIGHT</t>
  </si>
  <si>
    <t>V1-W-BK2M-PUR-U-V1-G  CABLE</t>
  </si>
  <si>
    <t>V1-W-BK10M-PUR-U-V1-G   CABLE</t>
  </si>
  <si>
    <t xml:space="preserve"> 40-006-PKP-2400-101</t>
  </si>
  <si>
    <t>POWERKEY PRO 8 POS CAN, DEUTSCH CONN</t>
  </si>
  <si>
    <t>HPV25-12S-JE-44</t>
  </si>
  <si>
    <t>COOLER</t>
  </si>
  <si>
    <t xml:space="preserve"> T201-5000P-S-2-DR-4S-N-T1-SR</t>
  </si>
  <si>
    <t>T201 SERIES PRESSURE TRANSDUCER 0-7.5K</t>
  </si>
  <si>
    <t>QQ 240776-100013</t>
  </si>
  <si>
    <t>V15-W-BK5M-PUR-U-V15-G</t>
  </si>
  <si>
    <t>369PTC-10-8</t>
  </si>
  <si>
    <t>90 PIPE TO TUBE 10-8</t>
  </si>
  <si>
    <t>1S243-4-4</t>
  </si>
  <si>
    <t>FEMALE NPTF PIPE SWIVEL  (25-Y)(200-B)</t>
  </si>
  <si>
    <t>WIT A11308</t>
  </si>
  <si>
    <t>SPECIAL MOTOR *DI</t>
  </si>
  <si>
    <t xml:space="preserve"> 2711P-T7C21D8S</t>
  </si>
  <si>
    <t>7 INCH HMI</t>
  </si>
  <si>
    <t xml:space="preserve"> 25B-D017N104</t>
  </si>
  <si>
    <t>VFD 10HP</t>
  </si>
  <si>
    <t>4-6 F5OG5-S 1SF230</t>
  </si>
  <si>
    <t>PARKER NON-STD SAE ORB - FEMALE ORB</t>
  </si>
  <si>
    <t>GG475</t>
  </si>
  <si>
    <t>VIKING PUMP</t>
  </si>
  <si>
    <t>PAVC33BR4AP26</t>
  </si>
  <si>
    <t>PISTON PUMP</t>
  </si>
  <si>
    <t>FS-F-38</t>
  </si>
  <si>
    <t>FIRE SLEEVE (50-N)(50-B)</t>
  </si>
  <si>
    <t>10GBRK</t>
  </si>
  <si>
    <t>10 GAL BLADDER REPAIR KIT</t>
  </si>
  <si>
    <t>SWH-G02-C3B-D12-20</t>
  </si>
  <si>
    <t>DIRECTIONAL CONTROL VALVE 12VDC</t>
  </si>
  <si>
    <t>7212-381GN</t>
  </si>
  <si>
    <t>7212 GRN JIFFY PUSH-ON HOSE</t>
  </si>
  <si>
    <t>PSST8M12A</t>
  </si>
  <si>
    <t>8 OUTPUT 24 VDC DIGITAL M12</t>
  </si>
  <si>
    <t>HVE33PB</t>
  </si>
  <si>
    <t>2 SECTION BOTH 3 WAY PB W/MRV 12VDC</t>
  </si>
  <si>
    <t>A35752S90ST</t>
  </si>
  <si>
    <t>75 GALLON STEEL TANK SADDLEMOUNT</t>
  </si>
  <si>
    <t>6653 40 22 06</t>
  </si>
  <si>
    <t>1-1/2 6 Port Push-Connect 1/2 NPT Mani</t>
  </si>
  <si>
    <t>A624M53 08 02</t>
  </si>
  <si>
    <t>SAFE LOCK HOSE BARB ELBOW</t>
  </si>
  <si>
    <t>Y-6505-12-16</t>
  </si>
  <si>
    <t>FUI</t>
  </si>
  <si>
    <t>P9S901321</t>
  </si>
  <si>
    <t>0-160 PSI GAUGE</t>
  </si>
  <si>
    <r>
      <t xml:space="preserve">REPLACEMENT COST </t>
    </r>
    <r>
      <rPr>
        <b/>
        <sz val="10"/>
        <color rgb="FFFF0000"/>
        <rFont val="Calibri"/>
        <family val="2"/>
      </rPr>
      <t>USD</t>
    </r>
  </si>
  <si>
    <r>
      <t xml:space="preserve">TOTAL </t>
    </r>
    <r>
      <rPr>
        <b/>
        <sz val="10"/>
        <color rgb="FFFF0000"/>
        <rFont val="Calibri"/>
        <family val="2"/>
      </rPr>
      <t>USD</t>
    </r>
  </si>
  <si>
    <t>REPLACMENT COSTS are shown for reference only. The customer is look for OFFERS on this inventory.</t>
  </si>
  <si>
    <t>This lot can be purchased in part or whole. Minimum orders apply.  The customer is look for OFFERS on this inventory.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</si>
</sst>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000000"/>
      <name val="Calibri"/>
      <family val="2"/>
    </font>
    <font>
      <b/>
      <sz val="26"/>
      <color theme="1"/>
      <name val="Aptos"/>
      <family val="2"/>
    </font>
    <font>
      <b/>
      <sz val="14"/>
      <color rgb="FFC00000"/>
      <name val="Aptos"/>
      <family val="2"/>
    </font>
    <font>
      <b/>
      <sz val="14"/>
      <name val="Aptos"/>
      <family val="2"/>
    </font>
    <font>
      <b/>
      <sz val="22"/>
      <name val="Apto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rgb="FFFF0000"/>
      <name val="Calibri"/>
      <family val="2"/>
    </font>
    <font>
      <sz val="12"/>
      <color indexed="8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Aptos"/>
      <family val="2"/>
    </font>
    <font>
      <b/>
      <sz val="12"/>
      <name val="Aptos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double">
        <color indexed="64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/>
    <xf numFmtId="0" fontId="9" fillId="0" borderId="0" xfId="0" applyFont="1"/>
    <xf numFmtId="0" fontId="9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4" fontId="12" fillId="2" borderId="2" xfId="0" applyNumberFormat="1" applyFont="1" applyFill="1" applyBorder="1" applyAlignment="1">
      <alignment horizontal="right"/>
    </xf>
    <xf numFmtId="164" fontId="8" fillId="0" borderId="0" xfId="0" applyNumberFormat="1" applyFont="1"/>
    <xf numFmtId="164" fontId="8" fillId="2" borderId="0" xfId="0" applyNumberFormat="1" applyFont="1" applyFill="1"/>
    <xf numFmtId="0" fontId="18" fillId="0" borderId="0" xfId="0" applyFont="1"/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164" fontId="12" fillId="0" borderId="2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232410</xdr:colOff>
      <xdr:row>1</xdr:row>
      <xdr:rowOff>1902</xdr:rowOff>
    </xdr:from>
    <xdr:to>
      <xdr:col>0</xdr:col>
      <xdr:colOff>1457326</xdr:colOff>
      <xdr:row>4</xdr:row>
      <xdr:rowOff>49009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0DF9BE-2454-472A-AB7B-EC55B067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" y="440052"/>
          <a:ext cx="1224916" cy="809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06325-0B62-4A26-938F-A1FFC2C0A8F5}">
  <sheetPr>
    <pageSetUpPr fitToPage="1"/>
  </sheetPr>
  <dimension ref="A1:H55"/>
  <sheetViews>
    <sheetView tabSelected="1" zoomScaleNormal="100" workbookViewId="0">
      <selection activeCell="B15" sqref="B15"/>
    </sheetView>
  </sheetViews>
  <sheetFormatPr defaultRowHeight="15" x14ac:dyDescent="0.25"/>
  <cols>
    <col min="1" max="1" width="43.7109375" style="5" customWidth="1"/>
    <col min="2" max="2" width="32" style="2" customWidth="1"/>
    <col min="3" max="3" width="40.42578125" style="15" bestFit="1" customWidth="1"/>
    <col min="4" max="4" width="9.85546875" style="4" customWidth="1"/>
    <col min="5" max="5" width="15" style="3" customWidth="1"/>
    <col min="6" max="6" width="14.140625" style="3" customWidth="1"/>
    <col min="7" max="7" width="17" bestFit="1" customWidth="1"/>
    <col min="8" max="8" width="13.28515625" bestFit="1" customWidth="1"/>
  </cols>
  <sheetData>
    <row r="1" spans="1:8" ht="34.5" x14ac:dyDescent="0.25">
      <c r="A1" s="28" t="s">
        <v>5</v>
      </c>
      <c r="B1" s="28"/>
      <c r="C1" s="28"/>
      <c r="D1" s="28"/>
      <c r="E1" s="28"/>
      <c r="F1" s="28"/>
    </row>
    <row r="2" spans="1:8" ht="28.5" x14ac:dyDescent="0.25">
      <c r="A2" s="29" t="s">
        <v>9</v>
      </c>
      <c r="B2" s="29"/>
      <c r="C2" s="29"/>
      <c r="D2" s="29"/>
      <c r="E2" s="29"/>
      <c r="F2" s="29"/>
    </row>
    <row r="3" spans="1:8" ht="15.75" x14ac:dyDescent="0.25">
      <c r="A3" s="30" t="s">
        <v>6</v>
      </c>
      <c r="B3" s="30"/>
      <c r="C3" s="30"/>
      <c r="D3" s="30"/>
      <c r="E3" s="30"/>
      <c r="F3" s="30"/>
    </row>
    <row r="4" spans="1:8" ht="15.75" x14ac:dyDescent="0.25">
      <c r="A4" s="34" t="s">
        <v>118</v>
      </c>
      <c r="B4" s="35"/>
      <c r="C4" s="35"/>
      <c r="D4" s="35"/>
      <c r="E4" s="35"/>
      <c r="F4" s="35"/>
    </row>
    <row r="5" spans="1:8" ht="15.75" x14ac:dyDescent="0.25">
      <c r="A5" s="36" t="s">
        <v>8</v>
      </c>
      <c r="B5" s="36"/>
      <c r="C5" s="36"/>
      <c r="D5" s="36"/>
      <c r="E5" s="36"/>
      <c r="F5" s="36"/>
    </row>
    <row r="6" spans="1:8" ht="15.75" x14ac:dyDescent="0.25">
      <c r="A6" s="37" t="s">
        <v>7</v>
      </c>
      <c r="B6" s="37"/>
      <c r="C6" s="37"/>
      <c r="D6" s="37"/>
      <c r="E6" s="37"/>
      <c r="F6" s="37"/>
    </row>
    <row r="7" spans="1:8" ht="18.75" x14ac:dyDescent="0.3">
      <c r="A7" s="32" t="s">
        <v>0</v>
      </c>
      <c r="B7" s="32"/>
      <c r="C7" s="32"/>
      <c r="D7" s="32"/>
      <c r="E7" s="32"/>
      <c r="F7" s="32"/>
    </row>
    <row r="8" spans="1:8" s="16" customFormat="1" ht="34.5" customHeight="1" x14ac:dyDescent="0.2">
      <c r="A8" s="12" t="s">
        <v>1</v>
      </c>
      <c r="B8" s="18" t="s">
        <v>4</v>
      </c>
      <c r="C8" s="13" t="s">
        <v>3</v>
      </c>
      <c r="D8" s="19" t="s">
        <v>2</v>
      </c>
      <c r="E8" s="27" t="s">
        <v>116</v>
      </c>
      <c r="F8" s="20" t="s">
        <v>117</v>
      </c>
      <c r="G8" s="17"/>
      <c r="H8" s="17"/>
    </row>
    <row r="9" spans="1:8" s="16" customFormat="1" x14ac:dyDescent="0.25">
      <c r="A9" t="s">
        <v>20</v>
      </c>
      <c r="B9" s="5" t="s">
        <v>66</v>
      </c>
      <c r="C9" t="s">
        <v>67</v>
      </c>
      <c r="D9" s="2">
        <v>1</v>
      </c>
      <c r="E9" s="21">
        <v>502.71401300000002</v>
      </c>
      <c r="F9" s="22">
        <f>D9*E9</f>
        <v>502.71401300000002</v>
      </c>
    </row>
    <row r="10" spans="1:8" s="16" customFormat="1" x14ac:dyDescent="0.25">
      <c r="A10" t="s">
        <v>20</v>
      </c>
      <c r="B10" s="5" t="s">
        <v>66</v>
      </c>
      <c r="C10" t="s">
        <v>67</v>
      </c>
      <c r="D10" s="2">
        <v>1</v>
      </c>
      <c r="E10" s="21">
        <v>502.71401300000002</v>
      </c>
      <c r="F10" s="22">
        <f>D10*E10</f>
        <v>502.71401300000002</v>
      </c>
    </row>
    <row r="11" spans="1:8" s="16" customFormat="1" x14ac:dyDescent="0.25">
      <c r="A11" t="s">
        <v>20</v>
      </c>
      <c r="B11" s="5" t="s">
        <v>106</v>
      </c>
      <c r="C11" t="s">
        <v>107</v>
      </c>
      <c r="D11" s="2">
        <v>1</v>
      </c>
      <c r="E11" s="21">
        <v>468.22399200000001</v>
      </c>
      <c r="F11" s="22">
        <f>D11*E11</f>
        <v>468.22399200000001</v>
      </c>
    </row>
    <row r="12" spans="1:8" s="16" customFormat="1" x14ac:dyDescent="0.25">
      <c r="A12" t="s">
        <v>24</v>
      </c>
      <c r="B12" s="5" t="s">
        <v>74</v>
      </c>
      <c r="C12" t="s">
        <v>75</v>
      </c>
      <c r="D12" s="2">
        <v>5</v>
      </c>
      <c r="E12" s="21">
        <v>133</v>
      </c>
      <c r="F12" s="22">
        <f>D12*E12</f>
        <v>665</v>
      </c>
    </row>
    <row r="13" spans="1:8" s="16" customFormat="1" x14ac:dyDescent="0.25">
      <c r="A13" t="s">
        <v>36</v>
      </c>
      <c r="B13" s="5" t="s">
        <v>104</v>
      </c>
      <c r="C13" t="s">
        <v>105</v>
      </c>
      <c r="D13" s="2">
        <v>1</v>
      </c>
      <c r="E13" s="21">
        <v>488.85860000000002</v>
      </c>
      <c r="F13" s="22">
        <f>D13*E13</f>
        <v>488.85860000000002</v>
      </c>
    </row>
    <row r="14" spans="1:8" s="16" customFormat="1" x14ac:dyDescent="0.25">
      <c r="A14" t="s">
        <v>15</v>
      </c>
      <c r="B14" s="5" t="s">
        <v>48</v>
      </c>
      <c r="C14" t="s">
        <v>49</v>
      </c>
      <c r="D14" s="25">
        <v>49</v>
      </c>
      <c r="E14" s="21">
        <v>37.748020000000004</v>
      </c>
      <c r="F14" s="22">
        <f>D14*E14</f>
        <v>1849.6529800000003</v>
      </c>
    </row>
    <row r="15" spans="1:8" s="16" customFormat="1" x14ac:dyDescent="0.25">
      <c r="A15" t="s">
        <v>27</v>
      </c>
      <c r="B15" s="38" t="s">
        <v>82</v>
      </c>
      <c r="C15" t="s">
        <v>83</v>
      </c>
      <c r="D15" s="2">
        <v>6</v>
      </c>
      <c r="E15" s="21">
        <v>1918.89</v>
      </c>
      <c r="F15" s="22">
        <f>D15*E15</f>
        <v>11513.34</v>
      </c>
    </row>
    <row r="16" spans="1:8" s="16" customFormat="1" x14ac:dyDescent="0.25">
      <c r="A16" t="s">
        <v>18</v>
      </c>
      <c r="B16" s="5" t="s">
        <v>60</v>
      </c>
      <c r="C16" t="s">
        <v>61</v>
      </c>
      <c r="D16" s="2">
        <v>2</v>
      </c>
      <c r="E16" s="21">
        <v>1232.9955</v>
      </c>
      <c r="F16" s="22">
        <f>D16*E16</f>
        <v>2465.991</v>
      </c>
    </row>
    <row r="17" spans="1:6" s="16" customFormat="1" x14ac:dyDescent="0.25">
      <c r="A17" t="s">
        <v>23</v>
      </c>
      <c r="B17" s="5" t="s">
        <v>72</v>
      </c>
      <c r="C17" t="s">
        <v>73</v>
      </c>
      <c r="D17" s="2">
        <v>2</v>
      </c>
      <c r="E17" s="21">
        <v>896.1</v>
      </c>
      <c r="F17" s="22">
        <f>D17*E17</f>
        <v>1792.2</v>
      </c>
    </row>
    <row r="18" spans="1:6" s="16" customFormat="1" x14ac:dyDescent="0.25">
      <c r="A18" t="s">
        <v>17</v>
      </c>
      <c r="B18" s="5" t="s">
        <v>58</v>
      </c>
      <c r="C18" t="s">
        <v>59</v>
      </c>
      <c r="D18" s="2">
        <v>1</v>
      </c>
      <c r="E18" s="21">
        <v>3032.78</v>
      </c>
      <c r="F18" s="22">
        <f>D18*E18</f>
        <v>3032.78</v>
      </c>
    </row>
    <row r="19" spans="1:6" s="16" customFormat="1" x14ac:dyDescent="0.25">
      <c r="A19" t="s">
        <v>14</v>
      </c>
      <c r="B19" s="5">
        <v>1569737</v>
      </c>
      <c r="C19" t="s">
        <v>47</v>
      </c>
      <c r="D19" s="25">
        <v>2</v>
      </c>
      <c r="E19" s="21">
        <v>1148.1288500000001</v>
      </c>
      <c r="F19" s="22">
        <f>D19*E19</f>
        <v>2296.2577000000001</v>
      </c>
    </row>
    <row r="20" spans="1:6" s="16" customFormat="1" x14ac:dyDescent="0.25">
      <c r="A20" t="s">
        <v>38</v>
      </c>
      <c r="B20" s="5" t="s">
        <v>112</v>
      </c>
      <c r="C20" t="s">
        <v>113</v>
      </c>
      <c r="D20" s="2">
        <v>2</v>
      </c>
      <c r="E20" s="21">
        <v>21.362200000000001</v>
      </c>
      <c r="F20" s="22">
        <f>D20*E20</f>
        <v>42.724400000000003</v>
      </c>
    </row>
    <row r="21" spans="1:6" s="16" customFormat="1" x14ac:dyDescent="0.25">
      <c r="A21" t="s">
        <v>10</v>
      </c>
      <c r="B21" s="5" t="s">
        <v>40</v>
      </c>
      <c r="C21" t="s">
        <v>41</v>
      </c>
      <c r="D21" s="2">
        <v>35</v>
      </c>
      <c r="E21" s="21">
        <v>65.288159314285707</v>
      </c>
      <c r="F21" s="22">
        <f>D21*E21</f>
        <v>2285.0855759999999</v>
      </c>
    </row>
    <row r="22" spans="1:6" s="16" customFormat="1" x14ac:dyDescent="0.25">
      <c r="A22" t="s">
        <v>32</v>
      </c>
      <c r="B22" s="5" t="s">
        <v>96</v>
      </c>
      <c r="C22" t="s">
        <v>97</v>
      </c>
      <c r="D22" s="2">
        <v>4</v>
      </c>
      <c r="E22" s="21">
        <v>216.3</v>
      </c>
      <c r="F22" s="22">
        <f>D22*E22</f>
        <v>865.2</v>
      </c>
    </row>
    <row r="23" spans="1:6" s="16" customFormat="1" x14ac:dyDescent="0.25">
      <c r="A23" t="s">
        <v>12</v>
      </c>
      <c r="B23" s="5" t="s">
        <v>43</v>
      </c>
      <c r="C23" t="s">
        <v>44</v>
      </c>
      <c r="D23" s="25">
        <v>15</v>
      </c>
      <c r="E23" s="21">
        <v>664.68779999999992</v>
      </c>
      <c r="F23" s="22">
        <f>D23*E23</f>
        <v>9970.3169999999991</v>
      </c>
    </row>
    <row r="24" spans="1:6" s="16" customFormat="1" x14ac:dyDescent="0.25">
      <c r="A24" t="s">
        <v>12</v>
      </c>
      <c r="B24" s="5" t="s">
        <v>56</v>
      </c>
      <c r="C24" t="s">
        <v>57</v>
      </c>
      <c r="D24" s="25">
        <v>2</v>
      </c>
      <c r="E24" s="21">
        <v>4244.4137000000001</v>
      </c>
      <c r="F24" s="22">
        <f>D24*E24</f>
        <v>8488.8274000000001</v>
      </c>
    </row>
    <row r="25" spans="1:6" s="16" customFormat="1" x14ac:dyDescent="0.25">
      <c r="A25" t="s">
        <v>33</v>
      </c>
      <c r="B25" s="5" t="s">
        <v>98</v>
      </c>
      <c r="C25" t="s">
        <v>99</v>
      </c>
      <c r="D25" s="2">
        <v>9</v>
      </c>
      <c r="E25" s="21">
        <v>79.06</v>
      </c>
      <c r="F25" s="22">
        <f>D25*E25</f>
        <v>711.54</v>
      </c>
    </row>
    <row r="26" spans="1:6" s="16" customFormat="1" x14ac:dyDescent="0.25">
      <c r="A26" t="s">
        <v>28</v>
      </c>
      <c r="B26" s="5" t="s">
        <v>84</v>
      </c>
      <c r="C26" t="s">
        <v>85</v>
      </c>
      <c r="D26" s="2">
        <v>7</v>
      </c>
      <c r="E26" s="21">
        <v>1537.5167328571429</v>
      </c>
      <c r="F26" s="22">
        <f>D26*E26</f>
        <v>10762.617130000001</v>
      </c>
    </row>
    <row r="27" spans="1:6" s="16" customFormat="1" x14ac:dyDescent="0.25">
      <c r="A27" t="s">
        <v>28</v>
      </c>
      <c r="B27" s="5" t="s">
        <v>86</v>
      </c>
      <c r="C27" t="s">
        <v>87</v>
      </c>
      <c r="D27" s="2">
        <v>7</v>
      </c>
      <c r="E27" s="21">
        <v>1524.3806011428571</v>
      </c>
      <c r="F27" s="22">
        <f>D27*E27</f>
        <v>10670.664208</v>
      </c>
    </row>
    <row r="28" spans="1:6" s="16" customFormat="1" x14ac:dyDescent="0.25">
      <c r="A28" t="s">
        <v>22</v>
      </c>
      <c r="B28" s="5" t="s">
        <v>70</v>
      </c>
      <c r="C28" t="s">
        <v>71</v>
      </c>
      <c r="D28" s="2">
        <v>11</v>
      </c>
      <c r="E28" s="21">
        <v>148.29150000000001</v>
      </c>
      <c r="F28" s="22">
        <f>D28*E28</f>
        <v>1631.2065000000002</v>
      </c>
    </row>
    <row r="29" spans="1:6" s="16" customFormat="1" x14ac:dyDescent="0.25">
      <c r="A29" t="s">
        <v>25</v>
      </c>
      <c r="B29" s="5" t="s">
        <v>110</v>
      </c>
      <c r="C29" t="s">
        <v>111</v>
      </c>
      <c r="D29" s="2">
        <v>20</v>
      </c>
      <c r="E29" s="21">
        <v>2.6794821500000001</v>
      </c>
      <c r="F29" s="22">
        <f>D29*E29</f>
        <v>53.589643000000002</v>
      </c>
    </row>
    <row r="30" spans="1:6" s="16" customFormat="1" x14ac:dyDescent="0.25">
      <c r="A30" t="s">
        <v>25</v>
      </c>
      <c r="B30" s="24" t="s">
        <v>78</v>
      </c>
      <c r="C30" t="s">
        <v>79</v>
      </c>
      <c r="D30" s="2">
        <v>2</v>
      </c>
      <c r="E30" s="21">
        <v>9.9803999999999995</v>
      </c>
      <c r="F30" s="22">
        <f>D30*E30</f>
        <v>19.960799999999999</v>
      </c>
    </row>
    <row r="31" spans="1:6" s="16" customFormat="1" x14ac:dyDescent="0.25">
      <c r="A31" t="s">
        <v>19</v>
      </c>
      <c r="B31" s="5" t="s">
        <v>64</v>
      </c>
      <c r="C31" t="s">
        <v>65</v>
      </c>
      <c r="D31" s="2">
        <v>47</v>
      </c>
      <c r="E31" s="21">
        <v>45.868699999999997</v>
      </c>
      <c r="F31" s="22">
        <f>D31*E31</f>
        <v>2155.8289</v>
      </c>
    </row>
    <row r="32" spans="1:6" s="16" customFormat="1" x14ac:dyDescent="0.25">
      <c r="A32" t="s">
        <v>16</v>
      </c>
      <c r="B32" s="5" t="s">
        <v>50</v>
      </c>
      <c r="C32" t="s">
        <v>51</v>
      </c>
      <c r="D32" s="2">
        <v>1</v>
      </c>
      <c r="E32" s="21">
        <v>2117.4782</v>
      </c>
      <c r="F32" s="22">
        <f>D32*E32</f>
        <v>2117.4782</v>
      </c>
    </row>
    <row r="33" spans="1:6" s="16" customFormat="1" x14ac:dyDescent="0.25">
      <c r="A33" t="s">
        <v>16</v>
      </c>
      <c r="B33" s="5" t="s">
        <v>52</v>
      </c>
      <c r="C33" s="23" t="s">
        <v>51</v>
      </c>
      <c r="D33" s="25">
        <v>1</v>
      </c>
      <c r="E33" s="21">
        <v>1914.24</v>
      </c>
      <c r="F33" s="22">
        <f>D33*E33</f>
        <v>1914.24</v>
      </c>
    </row>
    <row r="34" spans="1:6" s="16" customFormat="1" x14ac:dyDescent="0.25">
      <c r="A34" t="s">
        <v>16</v>
      </c>
      <c r="B34" s="5" t="s">
        <v>62</v>
      </c>
      <c r="C34" t="s">
        <v>63</v>
      </c>
      <c r="D34" s="2">
        <v>8</v>
      </c>
      <c r="E34" s="21">
        <v>236.51293699999999</v>
      </c>
      <c r="F34" s="22">
        <f>D34*E34</f>
        <v>1892.103496</v>
      </c>
    </row>
    <row r="35" spans="1:6" s="16" customFormat="1" x14ac:dyDescent="0.25">
      <c r="A35" t="s">
        <v>16</v>
      </c>
      <c r="B35" s="5" t="s">
        <v>53</v>
      </c>
      <c r="C35" t="s">
        <v>54</v>
      </c>
      <c r="D35" s="2">
        <v>1</v>
      </c>
      <c r="E35" s="21">
        <v>1591.65</v>
      </c>
      <c r="F35" s="22">
        <f>D35*E35</f>
        <v>1591.65</v>
      </c>
    </row>
    <row r="36" spans="1:6" s="16" customFormat="1" x14ac:dyDescent="0.25">
      <c r="A36" t="s">
        <v>16</v>
      </c>
      <c r="B36" s="5" t="s">
        <v>55</v>
      </c>
      <c r="C36" t="s">
        <v>51</v>
      </c>
      <c r="D36" s="2">
        <v>1</v>
      </c>
      <c r="E36" s="21">
        <v>1482.4983</v>
      </c>
      <c r="F36" s="22">
        <f>D36*E36</f>
        <v>1482.4983</v>
      </c>
    </row>
    <row r="37" spans="1:6" s="16" customFormat="1" x14ac:dyDescent="0.25">
      <c r="A37" t="s">
        <v>26</v>
      </c>
      <c r="B37" s="5" t="s">
        <v>94</v>
      </c>
      <c r="C37" t="s">
        <v>95</v>
      </c>
      <c r="D37" s="2">
        <v>100</v>
      </c>
      <c r="E37" s="21">
        <v>14.99686</v>
      </c>
      <c r="F37" s="22">
        <f>D37*E37</f>
        <v>1499.6859999999999</v>
      </c>
    </row>
    <row r="38" spans="1:6" s="16" customFormat="1" x14ac:dyDescent="0.25">
      <c r="A38" t="s">
        <v>26</v>
      </c>
      <c r="B38" s="5" t="s">
        <v>80</v>
      </c>
      <c r="C38" t="s">
        <v>81</v>
      </c>
      <c r="D38" s="2">
        <v>30</v>
      </c>
      <c r="E38" s="21">
        <v>18.221773299999999</v>
      </c>
      <c r="F38" s="22">
        <f>D38*E38</f>
        <v>546.65319899999997</v>
      </c>
    </row>
    <row r="39" spans="1:6" s="16" customFormat="1" x14ac:dyDescent="0.25">
      <c r="A39" t="s">
        <v>31</v>
      </c>
      <c r="B39" s="5" t="s">
        <v>92</v>
      </c>
      <c r="C39" t="s">
        <v>93</v>
      </c>
      <c r="D39" s="2">
        <v>1</v>
      </c>
      <c r="E39" s="21">
        <v>3610.5630000000001</v>
      </c>
      <c r="F39" s="22">
        <f>D39*E39</f>
        <v>3610.5630000000001</v>
      </c>
    </row>
    <row r="40" spans="1:6" s="16" customFormat="1" x14ac:dyDescent="0.25">
      <c r="A40" t="s">
        <v>34</v>
      </c>
      <c r="B40" s="5" t="s">
        <v>100</v>
      </c>
      <c r="C40" t="s">
        <v>101</v>
      </c>
      <c r="D40" s="2">
        <v>700</v>
      </c>
      <c r="E40" s="21">
        <v>0.9788</v>
      </c>
      <c r="F40" s="22">
        <f>D40*E40</f>
        <v>685.16</v>
      </c>
    </row>
    <row r="41" spans="1:6" s="16" customFormat="1" x14ac:dyDescent="0.25">
      <c r="A41" t="s">
        <v>35</v>
      </c>
      <c r="B41" s="5" t="s">
        <v>102</v>
      </c>
      <c r="C41" t="s">
        <v>103</v>
      </c>
      <c r="D41" s="2">
        <v>3</v>
      </c>
      <c r="E41" s="21">
        <v>164.15333333333334</v>
      </c>
      <c r="F41" s="22">
        <f>D41*E41</f>
        <v>492.46000000000004</v>
      </c>
    </row>
    <row r="42" spans="1:6" s="16" customFormat="1" x14ac:dyDescent="0.25">
      <c r="A42" t="s">
        <v>37</v>
      </c>
      <c r="B42" s="5" t="s">
        <v>108</v>
      </c>
      <c r="C42" t="s">
        <v>109</v>
      </c>
      <c r="D42" s="2">
        <v>2</v>
      </c>
      <c r="E42" s="21">
        <v>222.364125</v>
      </c>
      <c r="F42" s="22">
        <f>D42*E42</f>
        <v>444.72825</v>
      </c>
    </row>
    <row r="43" spans="1:6" s="16" customFormat="1" x14ac:dyDescent="0.25">
      <c r="A43" t="s">
        <v>29</v>
      </c>
      <c r="B43" s="5" t="s">
        <v>88</v>
      </c>
      <c r="C43" t="s">
        <v>89</v>
      </c>
      <c r="D43" s="2">
        <v>345</v>
      </c>
      <c r="E43" s="21">
        <v>16.490099999999998</v>
      </c>
      <c r="F43" s="22">
        <f>D43*E43</f>
        <v>5689.084499999999</v>
      </c>
    </row>
    <row r="44" spans="1:6" s="16" customFormat="1" x14ac:dyDescent="0.25">
      <c r="A44" t="s">
        <v>21</v>
      </c>
      <c r="B44" s="5">
        <v>219121</v>
      </c>
      <c r="C44" t="s">
        <v>69</v>
      </c>
      <c r="D44" s="2">
        <v>35</v>
      </c>
      <c r="E44" s="21">
        <v>36.428350000000002</v>
      </c>
      <c r="F44" s="22">
        <f>D44*E44</f>
        <v>1274.99225</v>
      </c>
    </row>
    <row r="45" spans="1:6" s="16" customFormat="1" x14ac:dyDescent="0.25">
      <c r="A45" t="s">
        <v>21</v>
      </c>
      <c r="B45" s="5">
        <v>456594</v>
      </c>
      <c r="C45" t="s">
        <v>68</v>
      </c>
      <c r="D45" s="2">
        <v>40</v>
      </c>
      <c r="E45" s="21">
        <v>25.598300000000002</v>
      </c>
      <c r="F45" s="22">
        <f>D45*E45</f>
        <v>1023.932</v>
      </c>
    </row>
    <row r="46" spans="1:6" s="16" customFormat="1" x14ac:dyDescent="0.25">
      <c r="A46" t="s">
        <v>21</v>
      </c>
      <c r="B46" s="5" t="s">
        <v>76</v>
      </c>
      <c r="C46" t="s">
        <v>77</v>
      </c>
      <c r="D46" s="2">
        <v>41</v>
      </c>
      <c r="E46" s="21">
        <v>14.7805</v>
      </c>
      <c r="F46" s="22">
        <f>D46*E46</f>
        <v>606.00049999999999</v>
      </c>
    </row>
    <row r="47" spans="1:6" s="16" customFormat="1" x14ac:dyDescent="0.25">
      <c r="A47" t="s">
        <v>30</v>
      </c>
      <c r="B47" s="5" t="s">
        <v>90</v>
      </c>
      <c r="C47" t="s">
        <v>91</v>
      </c>
      <c r="D47" s="2">
        <v>3</v>
      </c>
      <c r="E47" s="21">
        <v>1493.3430000000001</v>
      </c>
      <c r="F47" s="22">
        <f>D47*E47</f>
        <v>4480.0290000000005</v>
      </c>
    </row>
    <row r="48" spans="1:6" s="16" customFormat="1" x14ac:dyDescent="0.25">
      <c r="A48" t="s">
        <v>11</v>
      </c>
      <c r="B48" s="5">
        <v>533003</v>
      </c>
      <c r="C48" t="s">
        <v>42</v>
      </c>
      <c r="D48" s="25">
        <v>36</v>
      </c>
      <c r="E48" s="21">
        <v>86.528107388888884</v>
      </c>
      <c r="F48" s="22">
        <f>D48*E48</f>
        <v>3115.0118659999998</v>
      </c>
    </row>
    <row r="49" spans="1:6" s="16" customFormat="1" x14ac:dyDescent="0.25">
      <c r="A49" t="s">
        <v>13</v>
      </c>
      <c r="B49" s="5" t="s">
        <v>45</v>
      </c>
      <c r="C49" t="s">
        <v>46</v>
      </c>
      <c r="D49" s="25">
        <v>3</v>
      </c>
      <c r="E49" s="21">
        <v>919.31950433333338</v>
      </c>
      <c r="F49" s="22">
        <f>D49*E49</f>
        <v>2757.958513</v>
      </c>
    </row>
    <row r="50" spans="1:6" s="16" customFormat="1" x14ac:dyDescent="0.25">
      <c r="A50" t="s">
        <v>39</v>
      </c>
      <c r="B50" s="5" t="s">
        <v>114</v>
      </c>
      <c r="C50" t="s">
        <v>115</v>
      </c>
      <c r="D50" s="26">
        <v>50</v>
      </c>
      <c r="E50" s="21">
        <v>9.3627000000000002</v>
      </c>
      <c r="F50" s="22">
        <f>D50*E50</f>
        <v>468.13499999999999</v>
      </c>
    </row>
    <row r="51" spans="1:6" s="16" customFormat="1" ht="13.5" thickBot="1" x14ac:dyDescent="0.25">
      <c r="A51" s="7"/>
      <c r="B51" s="8"/>
      <c r="C51" s="14"/>
      <c r="D51" s="9"/>
      <c r="E51" s="10"/>
      <c r="F51" s="11">
        <f>SUM(F9:F50)</f>
        <v>108927.65792899998</v>
      </c>
    </row>
    <row r="52" spans="1:6" ht="15.75" thickTop="1" x14ac:dyDescent="0.25">
      <c r="D52" s="6"/>
    </row>
    <row r="53" spans="1:6" s="1" customFormat="1" ht="18.75" x14ac:dyDescent="0.25">
      <c r="A53" s="33" t="s">
        <v>119</v>
      </c>
      <c r="B53" s="33"/>
      <c r="C53" s="33"/>
      <c r="D53" s="33"/>
      <c r="E53" s="33"/>
      <c r="F53" s="33"/>
    </row>
    <row r="54" spans="1:6" s="1" customFormat="1" ht="18.75" x14ac:dyDescent="0.3">
      <c r="A54" s="32" t="s">
        <v>0</v>
      </c>
      <c r="B54" s="32"/>
      <c r="C54" s="32"/>
      <c r="D54" s="32"/>
      <c r="E54" s="32"/>
      <c r="F54" s="32"/>
    </row>
    <row r="55" spans="1:6" s="1" customFormat="1" ht="18.75" x14ac:dyDescent="0.3">
      <c r="A55" s="31" t="s">
        <v>7</v>
      </c>
      <c r="B55" s="31"/>
      <c r="C55" s="31"/>
      <c r="D55" s="31"/>
      <c r="E55" s="31"/>
      <c r="F55" s="31"/>
    </row>
  </sheetData>
  <sortState xmlns:xlrd2="http://schemas.microsoft.com/office/spreadsheetml/2017/richdata2" ref="A9:H50">
    <sortCondition ref="A9:A50"/>
  </sortState>
  <mergeCells count="10">
    <mergeCell ref="A1:F1"/>
    <mergeCell ref="A2:F2"/>
    <mergeCell ref="A3:F3"/>
    <mergeCell ref="A55:F55"/>
    <mergeCell ref="A54:F54"/>
    <mergeCell ref="A53:F53"/>
    <mergeCell ref="A4:F4"/>
    <mergeCell ref="A5:F5"/>
    <mergeCell ref="A6:F6"/>
    <mergeCell ref="A7:F7"/>
  </mergeCells>
  <pageMargins left="0.7" right="0.7" top="0.75" bottom="0.75" header="0.3" footer="0.3"/>
  <pageSetup scale="58" fitToHeight="0" orientation="portrait" r:id="rId1"/>
  <headerFooter>
    <oddFooter>&amp;LThe DeadStock Broker&amp;Cwww.deadstockbroker.com&amp;Rinventory@deadstockbroker.com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B2B05FD0D8E418844D28AB7C71FEB" ma:contentTypeVersion="12" ma:contentTypeDescription="Create a new document." ma:contentTypeScope="" ma:versionID="d9c1b2cc3294929f440d8ce718c042b1">
  <xsd:schema xmlns:xsd="http://www.w3.org/2001/XMLSchema" xmlns:xs="http://www.w3.org/2001/XMLSchema" xmlns:p="http://schemas.microsoft.com/office/2006/metadata/properties" xmlns:ns2="b4f9e608-cd61-4358-b8ea-2aa3f5cc1732" xmlns:ns3="e525c417-8b11-4bfa-9014-a563d6525746" targetNamespace="http://schemas.microsoft.com/office/2006/metadata/properties" ma:root="true" ma:fieldsID="826c87c0a63fcf67388210c113f70007" ns2:_="" ns3:_="">
    <xsd:import namespace="b4f9e608-cd61-4358-b8ea-2aa3f5cc1732"/>
    <xsd:import namespace="e525c417-8b11-4bfa-9014-a563d65257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9e608-cd61-4358-b8ea-2aa3f5cc17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e7ac93e-94c7-4853-90c6-d61a91c262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5c417-8b11-4bfa-9014-a563d65257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a5e2d47-991e-430c-bef8-2feb5b9d93fe}" ma:internalName="TaxCatchAll" ma:showField="CatchAllData" ma:web="e525c417-8b11-4bfa-9014-a563d65257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f9e608-cd61-4358-b8ea-2aa3f5cc1732">
      <Terms xmlns="http://schemas.microsoft.com/office/infopath/2007/PartnerControls"/>
    </lcf76f155ced4ddcb4097134ff3c332f>
    <TaxCatchAll xmlns="e525c417-8b11-4bfa-9014-a563d6525746" xsi:nil="true"/>
  </documentManagement>
</p:properties>
</file>

<file path=customXml/itemProps1.xml><?xml version="1.0" encoding="utf-8"?>
<ds:datastoreItem xmlns:ds="http://schemas.openxmlformats.org/officeDocument/2006/customXml" ds:itemID="{AA746867-8F1F-4E09-9088-F71645068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9e608-cd61-4358-b8ea-2aa3f5cc1732"/>
    <ds:schemaRef ds:uri="e525c417-8b11-4bfa-9014-a563d6525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83A873-AB1E-4559-AAD6-F5381898D1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6B405-5A18-4B3F-BD50-8D517E19DDD2}">
  <ds:schemaRefs>
    <ds:schemaRef ds:uri="http://schemas.microsoft.com/office/2006/metadata/properties"/>
    <ds:schemaRef ds:uri="http://schemas.microsoft.com/office/infopath/2007/PartnerControls"/>
    <ds:schemaRef ds:uri="7b980d54-fb3b-4691-b049-e5b055ee490f"/>
    <ds:schemaRef ds:uri="a1f57df6-6275-4732-8645-88a65728498f"/>
    <ds:schemaRef ds:uri="b4f9e608-cd61-4358-b8ea-2aa3f5cc1732"/>
    <ds:schemaRef ds:uri="e525c417-8b11-4bfa-9014-a563d65257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LOT3568 FLUID POWER</vt:lpstr>
      <vt:lpstr>'LOT3568 FLUID POWER'!Print_Titles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Uthe</dc:creator>
  <cp:lastModifiedBy>John Gregory</cp:lastModifiedBy>
  <cp:lastPrinted>2025-12-04T18:15:37Z</cp:lastPrinted>
  <dcterms:created xsi:type="dcterms:W3CDTF">2022-12-28T20:59:52Z</dcterms:created>
  <dcterms:modified xsi:type="dcterms:W3CDTF">2025-12-04T18:16:02Z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0x010100065B2B05FD0D8E418844D28AB7C71FEB</vt:lpwstr>
  </property>
  <property fmtid="{D5CDD505-2E9C-101B-9397-08002B2CF9AE}" pid="3" name="MediaServiceImageTags">
    <vt:lpwstr/>
  </property>
</Properties>
</file>