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LOT3552 AEROQUIP HOSE AND FITTINGS (ROCKY)/"/>
    </mc:Choice>
  </mc:AlternateContent>
  <xr:revisionPtr revIDLastSave="2022" documentId="8_{9DDFA6EA-5579-499A-9BFD-67611E032A43}" xr6:coauthVersionLast="47" xr6:coauthVersionMax="47" xr10:uidLastSave="{E9FEB581-84BC-495B-8E33-D31419E2372F}"/>
  <bookViews>
    <workbookView xWindow="-108" yWindow="-108" windowWidth="23256" windowHeight="12456" xr2:uid="{00000000-000D-0000-FFFF-FFFF00000000}"/>
  </bookViews>
  <sheets>
    <sheet name="LOT3552 Aeroquip" sheetId="6" r:id="rId1"/>
  </sheets>
  <definedNames>
    <definedName name="_xlnm.Print_Titles" localSheetId="0">'LOT3552 Aeroquip'!$7:$7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1" i="6" l="1"/>
  <c r="F181" i="6"/>
  <c r="H23" i="6"/>
  <c r="F23" i="6"/>
  <c r="F183" i="6" l="1"/>
  <c r="H183" i="6"/>
</calcChain>
</file>

<file path=xl/sharedStrings.xml><?xml version="1.0" encoding="utf-8"?>
<sst xmlns="http://schemas.openxmlformats.org/spreadsheetml/2006/main" count="536" uniqueCount="196">
  <si>
    <t>PART #</t>
  </si>
  <si>
    <t>QTY</t>
  </si>
  <si>
    <t>BRAND</t>
  </si>
  <si>
    <t>Email: inventory@deadstockbroker.com</t>
  </si>
  <si>
    <t>FOB</t>
  </si>
  <si>
    <t>Web: deadstockbroker.com</t>
  </si>
  <si>
    <t>The DeadStock Broker</t>
  </si>
  <si>
    <t>Contact Sales: (250) 758-2055 (phone / fax / sms)</t>
  </si>
  <si>
    <t>ALL PRODUCT GUARANTEED!!</t>
  </si>
  <si>
    <t xml:space="preserve">This lot can be purchased in part or whole. Minimum orders apply. </t>
  </si>
  <si>
    <t>LOT3552: Aeroquip Hose and Fittings - Various Parts</t>
  </si>
  <si>
    <t>FC350-04</t>
  </si>
  <si>
    <t>FC350-06</t>
  </si>
  <si>
    <t>FC350-08</t>
  </si>
  <si>
    <t>FC350-10</t>
  </si>
  <si>
    <t>GH493-6</t>
  </si>
  <si>
    <t>GH493-16</t>
  </si>
  <si>
    <t>GH781-12</t>
  </si>
  <si>
    <t>GH781-16</t>
  </si>
  <si>
    <t>CNA268-08</t>
  </si>
  <si>
    <t>CNA268-10</t>
  </si>
  <si>
    <t>CNA268-12</t>
  </si>
  <si>
    <t>FD4510021212</t>
  </si>
  <si>
    <t>8KP36</t>
  </si>
  <si>
    <t>FD4510031212</t>
  </si>
  <si>
    <t>FD4510031616</t>
  </si>
  <si>
    <t>Aeroquip</t>
  </si>
  <si>
    <t>AB</t>
  </si>
  <si>
    <t>479301-4-6</t>
  </si>
  <si>
    <t>479301-6-6</t>
  </si>
  <si>
    <t>FF2000T-6-6</t>
  </si>
  <si>
    <t>FF2000T-8-8</t>
  </si>
  <si>
    <t>FF2000T-10-10</t>
  </si>
  <si>
    <t>FF2000T-12-12</t>
  </si>
  <si>
    <t>FF2000T-16-16</t>
  </si>
  <si>
    <t>FF9767-6</t>
  </si>
  <si>
    <t>FF9767-8</t>
  </si>
  <si>
    <t>FF9767-12</t>
  </si>
  <si>
    <t>FF9767-16</t>
  </si>
  <si>
    <t>FF9863-16</t>
  </si>
  <si>
    <t>FF9863-8</t>
  </si>
  <si>
    <t>FF9863-10</t>
  </si>
  <si>
    <t>FF9863-12</t>
  </si>
  <si>
    <t>1A4BF4</t>
  </si>
  <si>
    <t>1A4BFB4</t>
  </si>
  <si>
    <t>1A6BF6</t>
  </si>
  <si>
    <t>1A8BF8</t>
  </si>
  <si>
    <t>1A8BFB8</t>
  </si>
  <si>
    <t>1B12FHB12</t>
  </si>
  <si>
    <t>1B12FL12</t>
  </si>
  <si>
    <t>1B12FLB12</t>
  </si>
  <si>
    <t>1AA4FJA4</t>
  </si>
  <si>
    <t>1AA4FJC4</t>
  </si>
  <si>
    <t>1AA4FJ6</t>
  </si>
  <si>
    <t>1AA5FJ4</t>
  </si>
  <si>
    <t>1AA5FJB4</t>
  </si>
  <si>
    <t>1AA6FJA4</t>
  </si>
  <si>
    <t>1AA6FJB4</t>
  </si>
  <si>
    <t>1AA6FJA6</t>
  </si>
  <si>
    <t>1AA6FJC6</t>
  </si>
  <si>
    <t>1AA8FJA6</t>
  </si>
  <si>
    <t>1AA8FJB6</t>
  </si>
  <si>
    <t>1AA8FJA8</t>
  </si>
  <si>
    <t>1AA12FJ8</t>
  </si>
  <si>
    <t>1AA12FJ12</t>
  </si>
  <si>
    <t>1AA12FJA12</t>
  </si>
  <si>
    <t>1AA12FJB12</t>
  </si>
  <si>
    <t>1AA16FJ12</t>
  </si>
  <si>
    <t>1AA16FJ16</t>
  </si>
  <si>
    <t>1AA16FJB16</t>
  </si>
  <si>
    <t>1AA4FRB4</t>
  </si>
  <si>
    <t>1AA6FRA6</t>
  </si>
  <si>
    <t>1AA8FR6</t>
  </si>
  <si>
    <t>1AA8FRA6</t>
  </si>
  <si>
    <t>1AA10FR8</t>
  </si>
  <si>
    <t>1AA10FR10</t>
  </si>
  <si>
    <t>1AA10FRA10</t>
  </si>
  <si>
    <t>1AA10FRB10</t>
  </si>
  <si>
    <t>1AA12FRA12</t>
  </si>
  <si>
    <t>1AA16FR16</t>
  </si>
  <si>
    <t>1AA4MF4</t>
  </si>
  <si>
    <t>1AA4MFA4</t>
  </si>
  <si>
    <t>1AA6MFB6</t>
  </si>
  <si>
    <t>1AA8MFB</t>
  </si>
  <si>
    <t>1AA5MJ4</t>
  </si>
  <si>
    <t>1AA6MJ4</t>
  </si>
  <si>
    <t>1AA10MJ8</t>
  </si>
  <si>
    <t>1AA12MJ12</t>
  </si>
  <si>
    <t>1AA16MJ16</t>
  </si>
  <si>
    <t>1AA2MP4</t>
  </si>
  <si>
    <t>1AA8MP12</t>
  </si>
  <si>
    <t>1AA12MP8</t>
  </si>
  <si>
    <t>1AA12MP12</t>
  </si>
  <si>
    <t>1AA16MP16</t>
  </si>
  <si>
    <t>1AA6PF6</t>
  </si>
  <si>
    <t>1AA8PF8</t>
  </si>
  <si>
    <t>1AA4PS4</t>
  </si>
  <si>
    <t>1AA9PS6</t>
  </si>
  <si>
    <t>1AA12PS12</t>
  </si>
  <si>
    <t>1BA6MP6</t>
  </si>
  <si>
    <t>1BA8MP8</t>
  </si>
  <si>
    <t>1BA12MP12</t>
  </si>
  <si>
    <t>1BA16MJ16</t>
  </si>
  <si>
    <t>1BA16MP16</t>
  </si>
  <si>
    <t>1BA6FR6</t>
  </si>
  <si>
    <t>1BA6FRA6</t>
  </si>
  <si>
    <t>1BA8FR8</t>
  </si>
  <si>
    <t>1BA8FRB8</t>
  </si>
  <si>
    <t>1BA12FR12</t>
  </si>
  <si>
    <t>1BA12FRB12</t>
  </si>
  <si>
    <t>1BA16FR16</t>
  </si>
  <si>
    <t>1BA6FJ6</t>
  </si>
  <si>
    <t>1BA8FJ8</t>
  </si>
  <si>
    <t>1BA8FJB8</t>
  </si>
  <si>
    <t>1BA12FJ12</t>
  </si>
  <si>
    <t>1BA16FJ12</t>
  </si>
  <si>
    <t>1BA16FJ16</t>
  </si>
  <si>
    <t>1BA16FJA16</t>
  </si>
  <si>
    <t>1BA16FJB16</t>
  </si>
  <si>
    <t>15063-12-8</t>
  </si>
  <si>
    <t>15063-18-12</t>
  </si>
  <si>
    <t>15063-22-16</t>
  </si>
  <si>
    <t>15063-8-6</t>
  </si>
  <si>
    <t>15117-6-6</t>
  </si>
  <si>
    <t>15117-8-8</t>
  </si>
  <si>
    <t>15147-10-8</t>
  </si>
  <si>
    <t>15147-16-12</t>
  </si>
  <si>
    <t>15147-20-16</t>
  </si>
  <si>
    <t>.2021-4-6</t>
  </si>
  <si>
    <t>.2021-4-8</t>
  </si>
  <si>
    <t>.2021-6-6</t>
  </si>
  <si>
    <t>.2021-6-8</t>
  </si>
  <si>
    <t>.2021-8-8</t>
  </si>
  <si>
    <t>.2021-8-10</t>
  </si>
  <si>
    <t>.2021-12-8</t>
  </si>
  <si>
    <t>.2021-12-12</t>
  </si>
  <si>
    <t>.2027-6-6</t>
  </si>
  <si>
    <t>.2027-8-8</t>
  </si>
  <si>
    <t>202702-6-6</t>
  </si>
  <si>
    <t>202702-8-6</t>
  </si>
  <si>
    <t>203101-6-6</t>
  </si>
  <si>
    <t>203102-12-12</t>
  </si>
  <si>
    <t>.2045-6-4</t>
  </si>
  <si>
    <t>.2045-6-8</t>
  </si>
  <si>
    <t>.2045-8-6</t>
  </si>
  <si>
    <t>.2045-12-12</t>
  </si>
  <si>
    <t>.2045-16-16</t>
  </si>
  <si>
    <t>.2046-4-4</t>
  </si>
  <si>
    <t>.2046-6-6</t>
  </si>
  <si>
    <t>.2046-8-8</t>
  </si>
  <si>
    <t>.2047-6-6</t>
  </si>
  <si>
    <t>.2047-6-8</t>
  </si>
  <si>
    <t>.2047-8-8</t>
  </si>
  <si>
    <t>.2047-12-12</t>
  </si>
  <si>
    <t>.2049-4-4</t>
  </si>
  <si>
    <t>.2049-6-6</t>
  </si>
  <si>
    <t>.2049-8-8</t>
  </si>
  <si>
    <t>.2049-16-16</t>
  </si>
  <si>
    <t>.2062-8-8</t>
  </si>
  <si>
    <t>.2062-10-10</t>
  </si>
  <si>
    <t>.2066-4-4</t>
  </si>
  <si>
    <t>.2066-4-6</t>
  </si>
  <si>
    <t>.2066-6-6</t>
  </si>
  <si>
    <t>.2068-6-6</t>
  </si>
  <si>
    <t>4401-4</t>
  </si>
  <si>
    <t>4401-6</t>
  </si>
  <si>
    <t>4401-8</t>
  </si>
  <si>
    <t>.4411-10-8</t>
  </si>
  <si>
    <t>500454-4</t>
  </si>
  <si>
    <t>500454-6</t>
  </si>
  <si>
    <t>500454-8</t>
  </si>
  <si>
    <t>900599-6</t>
  </si>
  <si>
    <t>900599-8</t>
  </si>
  <si>
    <t>900599-12</t>
  </si>
  <si>
    <t>GH781-10</t>
  </si>
  <si>
    <t>1A6BFB6</t>
  </si>
  <si>
    <t>1AA4FJB4</t>
  </si>
  <si>
    <t>1AA6FRB6</t>
  </si>
  <si>
    <t>1AA8FRB8</t>
  </si>
  <si>
    <t>1AA6FS6</t>
  </si>
  <si>
    <t>1AA10MB8</t>
  </si>
  <si>
    <t>.2045-4-4</t>
  </si>
  <si>
    <t>.2045-8-8</t>
  </si>
  <si>
    <t>FF9863-6</t>
  </si>
  <si>
    <t>Grand Total</t>
  </si>
  <si>
    <t>Sub Total B</t>
  </si>
  <si>
    <t>Sub Total A</t>
  </si>
  <si>
    <r>
      <t xml:space="preserve">Contact our sales team by web, email or phone to </t>
    </r>
    <r>
      <rPr>
        <b/>
        <sz val="12"/>
        <color rgb="FFC00000"/>
        <rFont val="Aptos"/>
        <family val="2"/>
      </rPr>
      <t>make an offer.</t>
    </r>
  </si>
  <si>
    <t>Phone: (250) 758-2055  /  Email: inventory@deadstockbroker.com</t>
  </si>
  <si>
    <r>
      <t xml:space="preserve">REPLACEMENT COST </t>
    </r>
    <r>
      <rPr>
        <b/>
        <sz val="12"/>
        <color rgb="FFFF0000"/>
        <rFont val="Calibri"/>
        <family val="2"/>
      </rPr>
      <t>USD</t>
    </r>
  </si>
  <si>
    <r>
      <t xml:space="preserve">TOTAL REPLACEMENT COST </t>
    </r>
    <r>
      <rPr>
        <b/>
        <sz val="12"/>
        <color rgb="FFFF0000"/>
        <rFont val="Calibri"/>
        <family val="2"/>
      </rPr>
      <t>USD</t>
    </r>
  </si>
  <si>
    <r>
      <t xml:space="preserve">REPLACEMENT COST </t>
    </r>
    <r>
      <rPr>
        <b/>
        <sz val="12"/>
        <color rgb="FF0070C0"/>
        <rFont val="Calibri"/>
        <family val="2"/>
      </rPr>
      <t>CAD</t>
    </r>
  </si>
  <si>
    <r>
      <t xml:space="preserve">TOTAL REPLACEMENT COST </t>
    </r>
    <r>
      <rPr>
        <b/>
        <sz val="12"/>
        <color rgb="FF0070C0"/>
        <rFont val="Calibri"/>
        <family val="2"/>
      </rPr>
      <t>CAD</t>
    </r>
  </si>
  <si>
    <t>The supplier is looking for reasonable offers on this inventory.</t>
  </si>
  <si>
    <r>
      <rPr>
        <b/>
        <sz val="11"/>
        <color theme="1"/>
        <rFont val="Aptos"/>
        <family val="2"/>
      </rPr>
      <t>Replacement Costs</t>
    </r>
    <r>
      <rPr>
        <sz val="11"/>
        <color theme="1"/>
        <rFont val="Aptos"/>
        <family val="2"/>
      </rPr>
      <t xml:space="preserve"> are shown for </t>
    </r>
    <r>
      <rPr>
        <b/>
        <sz val="11"/>
        <color theme="1"/>
        <rFont val="Aptos"/>
        <family val="2"/>
      </rPr>
      <t>reference only.</t>
    </r>
    <r>
      <rPr>
        <sz val="11"/>
        <color theme="1"/>
        <rFont val="Aptos"/>
        <family val="2"/>
      </rPr>
      <t xml:space="preserve"> The supplier is looking for reasonable offers on this inventory. Minimum orders apply.</t>
    </r>
  </si>
  <si>
    <r>
      <t>ALL PRODUCT GUARANTEED.</t>
    </r>
    <r>
      <rPr>
        <b/>
        <sz val="12"/>
        <color theme="1"/>
        <rFont val="Aptos"/>
        <family val="2"/>
      </rPr>
      <t xml:space="preserve"> Unit of measure is INCHES.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</si>
</sst>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26"/>
      <color theme="1"/>
      <name val="Aptos"/>
      <family val="2"/>
    </font>
    <font>
      <b/>
      <sz val="22"/>
      <name val="Aptos"/>
      <family val="2"/>
    </font>
    <font>
      <b/>
      <sz val="14"/>
      <color rgb="FFC00000"/>
      <name val="Aptos"/>
      <family val="2"/>
    </font>
    <font>
      <sz val="11"/>
      <color indexed="8"/>
      <name val="Calibri"/>
      <family val="2"/>
    </font>
    <font>
      <b/>
      <sz val="12"/>
      <color rgb="FF0070C0"/>
      <name val="Calibri"/>
      <family val="2"/>
    </font>
    <font>
      <sz val="14"/>
      <name val="Aptos"/>
      <family val="2"/>
    </font>
    <font>
      <sz val="14"/>
      <color indexed="8"/>
      <name val="Aptos"/>
      <family val="2"/>
    </font>
    <font>
      <sz val="11"/>
      <color theme="1"/>
      <name val="Aptos"/>
      <family val="2"/>
    </font>
    <font>
      <b/>
      <sz val="14"/>
      <color indexed="8"/>
      <name val="Aptos"/>
      <family val="2"/>
    </font>
    <font>
      <sz val="14"/>
      <color theme="1"/>
      <name val="Aptos"/>
      <family val="2"/>
    </font>
    <font>
      <b/>
      <sz val="11"/>
      <color indexed="8"/>
      <name val="Calibri"/>
      <family val="2"/>
    </font>
    <font>
      <b/>
      <i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C00000"/>
      <name val="Aptos"/>
      <family val="2"/>
    </font>
    <font>
      <b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/>
    <xf numFmtId="0" fontId="8" fillId="0" borderId="0" xfId="0" applyFont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right" wrapText="1"/>
    </xf>
    <xf numFmtId="0" fontId="3" fillId="0" borderId="3" xfId="0" applyFont="1" applyBorder="1"/>
    <xf numFmtId="49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164" fontId="15" fillId="2" borderId="3" xfId="0" applyNumberFormat="1" applyFont="1" applyFill="1" applyBorder="1" applyAlignment="1">
      <alignment horizontal="right" wrapText="1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164" fontId="15" fillId="2" borderId="0" xfId="0" applyNumberFormat="1" applyFont="1" applyFill="1" applyAlignment="1">
      <alignment horizontal="right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right" wrapText="1"/>
    </xf>
    <xf numFmtId="0" fontId="12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0" fillId="2" borderId="0" xfId="0" applyNumberFormat="1" applyFill="1" applyAlignment="1">
      <alignment wrapText="1"/>
    </xf>
    <xf numFmtId="164" fontId="3" fillId="0" borderId="3" xfId="0" applyNumberFormat="1" applyFont="1" applyBorder="1" applyAlignment="1">
      <alignment wrapText="1"/>
    </xf>
    <xf numFmtId="164" fontId="3" fillId="2" borderId="3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164" fontId="3" fillId="2" borderId="0" xfId="0" applyNumberFormat="1" applyFont="1" applyFill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4"/>
  <sheetViews>
    <sheetView tabSelected="1" zoomScale="85" zoomScaleNormal="85" workbookViewId="0">
      <pane ySplit="7" topLeftCell="A8" activePane="bottomLeft" state="frozen"/>
      <selection pane="bottomLeft" sqref="A1:H1"/>
    </sheetView>
  </sheetViews>
  <sheetFormatPr defaultRowHeight="14.4" x14ac:dyDescent="0.3"/>
  <cols>
    <col min="1" max="1" width="30.5546875" bestFit="1" customWidth="1"/>
    <col min="2" max="2" width="32" style="3" bestFit="1" customWidth="1"/>
    <col min="3" max="3" width="4.88671875" style="1" bestFit="1" customWidth="1"/>
    <col min="4" max="4" width="7" style="1" bestFit="1" customWidth="1"/>
    <col min="5" max="5" width="15.33203125" style="30" customWidth="1"/>
    <col min="6" max="6" width="18.88671875" style="41" customWidth="1"/>
    <col min="7" max="8" width="17.88671875" style="42" customWidth="1"/>
  </cols>
  <sheetData>
    <row r="1" spans="1:9" ht="33.6" x14ac:dyDescent="0.3">
      <c r="A1" s="45" t="s">
        <v>6</v>
      </c>
      <c r="B1" s="45"/>
      <c r="C1" s="45"/>
      <c r="D1" s="45"/>
      <c r="E1" s="45"/>
      <c r="F1" s="45"/>
      <c r="G1" s="45"/>
      <c r="H1" s="45"/>
    </row>
    <row r="2" spans="1:9" ht="28.8" x14ac:dyDescent="0.3">
      <c r="A2" s="44" t="s">
        <v>10</v>
      </c>
      <c r="B2" s="44"/>
      <c r="C2" s="44"/>
      <c r="D2" s="44"/>
      <c r="E2" s="44"/>
      <c r="F2" s="44"/>
      <c r="G2" s="44"/>
      <c r="H2" s="44"/>
    </row>
    <row r="3" spans="1:9" x14ac:dyDescent="0.3">
      <c r="A3" s="54" t="s">
        <v>194</v>
      </c>
      <c r="B3" s="54"/>
      <c r="C3" s="54"/>
      <c r="D3" s="54"/>
      <c r="E3" s="54"/>
      <c r="F3" s="54"/>
      <c r="G3" s="54"/>
      <c r="H3" s="54"/>
      <c r="I3" s="54"/>
    </row>
    <row r="4" spans="1:9" ht="15.6" x14ac:dyDescent="0.3">
      <c r="A4" s="48" t="s">
        <v>195</v>
      </c>
      <c r="B4" s="48"/>
      <c r="C4" s="48"/>
      <c r="D4" s="48"/>
      <c r="E4" s="48"/>
      <c r="F4" s="48"/>
      <c r="G4" s="48"/>
      <c r="H4" s="48"/>
    </row>
    <row r="5" spans="1:9" ht="15.6" x14ac:dyDescent="0.3">
      <c r="A5" s="53"/>
      <c r="B5" s="53"/>
      <c r="C5" s="53"/>
      <c r="D5" s="53"/>
      <c r="E5" s="53"/>
      <c r="F5" s="53"/>
      <c r="G5" s="53"/>
      <c r="H5" s="53"/>
    </row>
    <row r="6" spans="1:9" x14ac:dyDescent="0.3">
      <c r="A6" s="24"/>
      <c r="B6" s="25"/>
      <c r="C6" s="26"/>
      <c r="D6" s="26"/>
      <c r="E6" s="27"/>
      <c r="F6" s="28"/>
      <c r="G6" s="29"/>
      <c r="H6" s="29"/>
    </row>
    <row r="7" spans="1:9" s="2" customFormat="1" ht="46.8" x14ac:dyDescent="0.3">
      <c r="A7" s="8" t="s">
        <v>2</v>
      </c>
      <c r="B7" s="8" t="s">
        <v>0</v>
      </c>
      <c r="C7" s="7" t="s">
        <v>4</v>
      </c>
      <c r="D7" s="7" t="s">
        <v>1</v>
      </c>
      <c r="E7" s="9" t="s">
        <v>189</v>
      </c>
      <c r="F7" s="15" t="s">
        <v>190</v>
      </c>
      <c r="G7" s="9" t="s">
        <v>191</v>
      </c>
      <c r="H7" s="15" t="s">
        <v>192</v>
      </c>
    </row>
    <row r="8" spans="1:9" s="2" customFormat="1" ht="15.6" x14ac:dyDescent="0.3">
      <c r="A8" t="s">
        <v>26</v>
      </c>
      <c r="B8" s="13" t="s">
        <v>15</v>
      </c>
      <c r="C8" s="1" t="s">
        <v>27</v>
      </c>
      <c r="D8" s="1">
        <v>570</v>
      </c>
      <c r="E8" s="30">
        <v>0.65277777777777779</v>
      </c>
      <c r="F8" s="16">
        <v>372.08333333333331</v>
      </c>
      <c r="G8" s="30">
        <v>0.94</v>
      </c>
      <c r="H8" s="31">
        <v>535.79999999999995</v>
      </c>
    </row>
    <row r="9" spans="1:9" s="2" customFormat="1" ht="15.6" x14ac:dyDescent="0.3">
      <c r="A9" t="s">
        <v>26</v>
      </c>
      <c r="B9" s="13" t="s">
        <v>16</v>
      </c>
      <c r="C9" s="1" t="s">
        <v>27</v>
      </c>
      <c r="D9" s="1">
        <v>493</v>
      </c>
      <c r="E9" s="30">
        <v>1.1180555555555556</v>
      </c>
      <c r="F9" s="16">
        <v>551.20138888888891</v>
      </c>
      <c r="G9" s="30">
        <v>1.61</v>
      </c>
      <c r="H9" s="31">
        <v>793.73</v>
      </c>
    </row>
    <row r="10" spans="1:9" s="2" customFormat="1" ht="15.6" x14ac:dyDescent="0.3">
      <c r="A10" t="s">
        <v>26</v>
      </c>
      <c r="B10" s="13" t="s">
        <v>17</v>
      </c>
      <c r="C10" s="1" t="s">
        <v>27</v>
      </c>
      <c r="D10" s="1">
        <v>465</v>
      </c>
      <c r="E10" s="30">
        <v>0.76388888888888895</v>
      </c>
      <c r="F10" s="16">
        <v>355.20833333333337</v>
      </c>
      <c r="G10" s="30">
        <v>1.1000000000000001</v>
      </c>
      <c r="H10" s="31">
        <v>511.50000000000006</v>
      </c>
    </row>
    <row r="11" spans="1:9" s="2" customFormat="1" ht="15.6" x14ac:dyDescent="0.3">
      <c r="A11" t="s">
        <v>26</v>
      </c>
      <c r="B11" s="13" t="s">
        <v>18</v>
      </c>
      <c r="C11" s="1" t="s">
        <v>27</v>
      </c>
      <c r="D11" s="14">
        <v>283</v>
      </c>
      <c r="E11" s="30">
        <v>0.92361111111111116</v>
      </c>
      <c r="F11" s="16">
        <v>261.38194444444446</v>
      </c>
      <c r="G11" s="30">
        <v>1.33</v>
      </c>
      <c r="H11" s="31">
        <v>376.39000000000004</v>
      </c>
    </row>
    <row r="12" spans="1:9" s="2" customFormat="1" ht="15.6" x14ac:dyDescent="0.3">
      <c r="A12" t="s">
        <v>26</v>
      </c>
      <c r="B12" s="13" t="s">
        <v>12</v>
      </c>
      <c r="C12" s="1" t="s">
        <v>27</v>
      </c>
      <c r="D12" s="1">
        <v>136</v>
      </c>
      <c r="E12" s="30">
        <v>0.33333333333333331</v>
      </c>
      <c r="F12" s="16">
        <v>45.333333333333329</v>
      </c>
      <c r="G12" s="30">
        <v>0.48</v>
      </c>
      <c r="H12" s="31">
        <v>65.28</v>
      </c>
    </row>
    <row r="13" spans="1:9" s="2" customFormat="1" ht="15.6" x14ac:dyDescent="0.3">
      <c r="A13" t="s">
        <v>26</v>
      </c>
      <c r="B13" s="13" t="s">
        <v>11</v>
      </c>
      <c r="C13" s="1" t="s">
        <v>27</v>
      </c>
      <c r="D13" s="1">
        <v>134</v>
      </c>
      <c r="E13" s="30">
        <v>0.22916666666666669</v>
      </c>
      <c r="F13" s="16">
        <v>30.708333333333336</v>
      </c>
      <c r="G13" s="30">
        <v>0.33</v>
      </c>
      <c r="H13" s="31">
        <v>44.22</v>
      </c>
    </row>
    <row r="14" spans="1:9" s="2" customFormat="1" ht="15.6" x14ac:dyDescent="0.3">
      <c r="A14" t="s">
        <v>26</v>
      </c>
      <c r="B14" s="13" t="s">
        <v>14</v>
      </c>
      <c r="C14" s="1" t="s">
        <v>27</v>
      </c>
      <c r="D14" s="1">
        <v>79</v>
      </c>
      <c r="E14" s="30">
        <v>0.36111111111111116</v>
      </c>
      <c r="F14" s="16">
        <v>28.527777777777782</v>
      </c>
      <c r="G14" s="30">
        <v>0.52</v>
      </c>
      <c r="H14" s="31">
        <v>41.08</v>
      </c>
    </row>
    <row r="15" spans="1:9" s="2" customFormat="1" ht="15.6" x14ac:dyDescent="0.3">
      <c r="A15" t="s">
        <v>26</v>
      </c>
      <c r="B15" s="13" t="s">
        <v>13</v>
      </c>
      <c r="C15" s="1" t="s">
        <v>27</v>
      </c>
      <c r="D15" s="1">
        <v>29</v>
      </c>
      <c r="E15" s="30">
        <v>0.3125</v>
      </c>
      <c r="F15" s="16">
        <v>9.0625</v>
      </c>
      <c r="G15" s="30">
        <v>0.45</v>
      </c>
      <c r="H15" s="31">
        <v>13.05</v>
      </c>
    </row>
    <row r="16" spans="1:9" s="2" customFormat="1" ht="15.6" x14ac:dyDescent="0.3">
      <c r="A16" t="s">
        <v>26</v>
      </c>
      <c r="B16" s="13" t="s">
        <v>21</v>
      </c>
      <c r="C16" s="1" t="s">
        <v>27</v>
      </c>
      <c r="D16" s="1">
        <v>19</v>
      </c>
      <c r="E16" s="30">
        <v>1.75</v>
      </c>
      <c r="F16" s="16">
        <v>33.25</v>
      </c>
      <c r="G16" s="30">
        <v>2.52</v>
      </c>
      <c r="H16" s="31">
        <v>47.88</v>
      </c>
    </row>
    <row r="17" spans="1:8" s="2" customFormat="1" ht="15.6" x14ac:dyDescent="0.3">
      <c r="A17" t="s">
        <v>26</v>
      </c>
      <c r="B17" s="13" t="s">
        <v>22</v>
      </c>
      <c r="C17" s="1" t="s">
        <v>27</v>
      </c>
      <c r="D17" s="1">
        <v>4</v>
      </c>
      <c r="E17" s="30">
        <v>15.159722222222221</v>
      </c>
      <c r="F17" s="16">
        <v>60.638888888888886</v>
      </c>
      <c r="G17" s="30">
        <v>21.83</v>
      </c>
      <c r="H17" s="31">
        <v>87.32</v>
      </c>
    </row>
    <row r="18" spans="1:8" s="2" customFormat="1" ht="15.6" x14ac:dyDescent="0.3">
      <c r="A18" t="s">
        <v>26</v>
      </c>
      <c r="B18" s="13" t="s">
        <v>20</v>
      </c>
      <c r="C18" s="1" t="s">
        <v>27</v>
      </c>
      <c r="D18" s="1">
        <v>2</v>
      </c>
      <c r="E18" s="30">
        <v>1.4236111111111109</v>
      </c>
      <c r="F18" s="16">
        <v>2.8472222222222219</v>
      </c>
      <c r="G18" s="30">
        <v>2.0499999999999998</v>
      </c>
      <c r="H18" s="31">
        <v>4.0999999999999996</v>
      </c>
    </row>
    <row r="19" spans="1:8" s="2" customFormat="1" ht="15.6" x14ac:dyDescent="0.3">
      <c r="A19" t="s">
        <v>26</v>
      </c>
      <c r="B19" s="13" t="s">
        <v>23</v>
      </c>
      <c r="C19" s="1" t="s">
        <v>27</v>
      </c>
      <c r="D19" s="1">
        <v>2</v>
      </c>
      <c r="E19" s="30">
        <v>18.451388888888889</v>
      </c>
      <c r="F19" s="16">
        <v>36.902777777777779</v>
      </c>
      <c r="G19" s="30">
        <v>26.57</v>
      </c>
      <c r="H19" s="31">
        <v>53.14</v>
      </c>
    </row>
    <row r="20" spans="1:8" s="2" customFormat="1" ht="15.6" x14ac:dyDescent="0.3">
      <c r="A20" t="s">
        <v>26</v>
      </c>
      <c r="B20" s="13" t="s">
        <v>24</v>
      </c>
      <c r="C20" s="1" t="s">
        <v>27</v>
      </c>
      <c r="D20" s="14">
        <v>2</v>
      </c>
      <c r="E20" s="30">
        <v>22.486111111111114</v>
      </c>
      <c r="F20" s="16">
        <v>44.972222222222229</v>
      </c>
      <c r="G20" s="30">
        <v>32.380000000000003</v>
      </c>
      <c r="H20" s="31">
        <v>64.760000000000005</v>
      </c>
    </row>
    <row r="21" spans="1:8" s="2" customFormat="1" ht="15.6" x14ac:dyDescent="0.3">
      <c r="A21" t="s">
        <v>26</v>
      </c>
      <c r="B21" s="13" t="s">
        <v>25</v>
      </c>
      <c r="C21" s="1" t="s">
        <v>27</v>
      </c>
      <c r="D21" s="1">
        <v>2</v>
      </c>
      <c r="E21" s="30">
        <v>39.125000000000007</v>
      </c>
      <c r="F21" s="16">
        <v>78.250000000000014</v>
      </c>
      <c r="G21" s="30">
        <v>56.34</v>
      </c>
      <c r="H21" s="31">
        <v>112.68</v>
      </c>
    </row>
    <row r="22" spans="1:8" s="2" customFormat="1" ht="15.6" x14ac:dyDescent="0.3">
      <c r="A22" t="s">
        <v>26</v>
      </c>
      <c r="B22" s="13" t="s">
        <v>19</v>
      </c>
      <c r="C22" s="1" t="s">
        <v>27</v>
      </c>
      <c r="D22" s="1">
        <v>1</v>
      </c>
      <c r="E22" s="30">
        <v>0.79166666666666663</v>
      </c>
      <c r="F22" s="16">
        <v>0.79166666666666663</v>
      </c>
      <c r="G22" s="30">
        <v>1.1399999999999999</v>
      </c>
      <c r="H22" s="31">
        <v>1.1399999999999999</v>
      </c>
    </row>
    <row r="23" spans="1:8" s="2" customFormat="1" ht="15.6" x14ac:dyDescent="0.3">
      <c r="A23" s="17" t="s">
        <v>186</v>
      </c>
      <c r="B23" s="18"/>
      <c r="C23" s="19"/>
      <c r="D23" s="19"/>
      <c r="E23" s="32"/>
      <c r="F23" s="20">
        <f>SUM(F8:F22)</f>
        <v>1911.1597222222222</v>
      </c>
      <c r="G23" s="32"/>
      <c r="H23" s="33">
        <f>SUM(H8:H22)</f>
        <v>2752.07</v>
      </c>
    </row>
    <row r="24" spans="1:8" s="2" customFormat="1" ht="15.6" x14ac:dyDescent="0.3">
      <c r="A24" s="6"/>
      <c r="B24" s="21"/>
      <c r="C24" s="22"/>
      <c r="D24" s="22"/>
      <c r="E24" s="34"/>
      <c r="F24" s="23"/>
      <c r="G24" s="34"/>
      <c r="H24" s="35"/>
    </row>
    <row r="25" spans="1:8" s="2" customFormat="1" ht="15.6" x14ac:dyDescent="0.3">
      <c r="A25" t="s">
        <v>26</v>
      </c>
      <c r="B25" s="13" t="s">
        <v>174</v>
      </c>
      <c r="C25" s="1" t="s">
        <v>27</v>
      </c>
      <c r="D25" s="1">
        <v>3300</v>
      </c>
      <c r="E25" s="30">
        <v>0.45833333333333337</v>
      </c>
      <c r="F25" s="16">
        <v>1512.5000000000002</v>
      </c>
      <c r="G25" s="30">
        <v>0.66</v>
      </c>
      <c r="H25" s="31">
        <v>2178</v>
      </c>
    </row>
    <row r="26" spans="1:8" s="2" customFormat="1" ht="15.6" x14ac:dyDescent="0.3">
      <c r="A26" t="s">
        <v>26</v>
      </c>
      <c r="B26" s="13" t="s">
        <v>89</v>
      </c>
      <c r="C26" s="1" t="s">
        <v>27</v>
      </c>
      <c r="D26" s="1">
        <v>8</v>
      </c>
      <c r="E26" s="30">
        <v>4.4375</v>
      </c>
      <c r="F26" s="16">
        <v>35.5</v>
      </c>
      <c r="G26" s="30">
        <v>6.39</v>
      </c>
      <c r="H26" s="31">
        <v>51.12</v>
      </c>
    </row>
    <row r="27" spans="1:8" s="2" customFormat="1" ht="15.6" x14ac:dyDescent="0.3">
      <c r="A27" t="s">
        <v>26</v>
      </c>
      <c r="B27" s="13" t="s">
        <v>179</v>
      </c>
      <c r="C27" s="1" t="s">
        <v>27</v>
      </c>
      <c r="D27" s="1">
        <v>8</v>
      </c>
      <c r="E27" s="30">
        <v>7.3402777777777786</v>
      </c>
      <c r="F27" s="16">
        <v>58.722222222222229</v>
      </c>
      <c r="G27" s="30">
        <v>10.57</v>
      </c>
      <c r="H27" s="31">
        <v>84.56</v>
      </c>
    </row>
    <row r="28" spans="1:8" s="2" customFormat="1" ht="15.6" x14ac:dyDescent="0.3">
      <c r="A28" t="s">
        <v>26</v>
      </c>
      <c r="B28" s="13" t="s">
        <v>92</v>
      </c>
      <c r="C28" s="1" t="s">
        <v>27</v>
      </c>
      <c r="D28" s="1">
        <v>7</v>
      </c>
      <c r="E28" s="30">
        <v>13.131944444444445</v>
      </c>
      <c r="F28" s="16">
        <v>91.923611111111114</v>
      </c>
      <c r="G28" s="30">
        <v>18.91</v>
      </c>
      <c r="H28" s="31">
        <v>132.37</v>
      </c>
    </row>
    <row r="29" spans="1:8" s="2" customFormat="1" ht="15.6" x14ac:dyDescent="0.3">
      <c r="A29" t="s">
        <v>26</v>
      </c>
      <c r="B29" s="13" t="s">
        <v>70</v>
      </c>
      <c r="C29" s="1" t="s">
        <v>27</v>
      </c>
      <c r="D29" s="1">
        <v>6</v>
      </c>
      <c r="E29" s="30">
        <v>15.861111111111111</v>
      </c>
      <c r="F29" s="16">
        <v>95.166666666666657</v>
      </c>
      <c r="G29" s="30">
        <v>22.84</v>
      </c>
      <c r="H29" s="31">
        <v>137.04</v>
      </c>
    </row>
    <row r="30" spans="1:8" s="2" customFormat="1" ht="15.6" x14ac:dyDescent="0.3">
      <c r="A30" t="s">
        <v>26</v>
      </c>
      <c r="B30" s="13" t="s">
        <v>74</v>
      </c>
      <c r="C30" s="1" t="s">
        <v>27</v>
      </c>
      <c r="D30" s="1">
        <v>6</v>
      </c>
      <c r="E30" s="30">
        <v>22.284722222222225</v>
      </c>
      <c r="F30" s="16">
        <v>133.70833333333334</v>
      </c>
      <c r="G30" s="30">
        <v>32.090000000000003</v>
      </c>
      <c r="H30" s="31">
        <v>192.54000000000002</v>
      </c>
    </row>
    <row r="31" spans="1:8" s="2" customFormat="1" ht="15.6" x14ac:dyDescent="0.3">
      <c r="A31" t="s">
        <v>26</v>
      </c>
      <c r="B31" s="13" t="s">
        <v>103</v>
      </c>
      <c r="C31" s="1" t="s">
        <v>27</v>
      </c>
      <c r="D31" s="1">
        <v>6</v>
      </c>
      <c r="E31" s="30">
        <v>14.118055555555555</v>
      </c>
      <c r="F31" s="16">
        <v>84.708333333333329</v>
      </c>
      <c r="G31" s="30">
        <v>20.329999999999998</v>
      </c>
      <c r="H31" s="31">
        <v>121.97999999999999</v>
      </c>
    </row>
    <row r="32" spans="1:8" s="2" customFormat="1" ht="15.6" x14ac:dyDescent="0.3">
      <c r="A32" t="s">
        <v>26</v>
      </c>
      <c r="B32" s="13" t="s">
        <v>111</v>
      </c>
      <c r="C32" s="1" t="s">
        <v>27</v>
      </c>
      <c r="D32" s="1">
        <v>6</v>
      </c>
      <c r="E32" s="30">
        <v>9.9930555555555571</v>
      </c>
      <c r="F32" s="16">
        <v>59.958333333333343</v>
      </c>
      <c r="G32" s="30">
        <v>14.39</v>
      </c>
      <c r="H32" s="31">
        <v>86.34</v>
      </c>
    </row>
    <row r="33" spans="1:8" s="2" customFormat="1" ht="15.6" x14ac:dyDescent="0.3">
      <c r="A33" t="s">
        <v>26</v>
      </c>
      <c r="B33" s="13" t="s">
        <v>181</v>
      </c>
      <c r="C33" s="1" t="s">
        <v>27</v>
      </c>
      <c r="D33" s="1">
        <v>6</v>
      </c>
      <c r="E33" s="30">
        <v>1.6944444444444444</v>
      </c>
      <c r="F33" s="16">
        <v>10.166666666666666</v>
      </c>
      <c r="G33" s="30">
        <v>2.44</v>
      </c>
      <c r="H33" s="31">
        <v>14.64</v>
      </c>
    </row>
    <row r="34" spans="1:8" s="2" customFormat="1" ht="15.6" x14ac:dyDescent="0.3">
      <c r="A34" t="s">
        <v>26</v>
      </c>
      <c r="B34" s="13" t="s">
        <v>28</v>
      </c>
      <c r="C34" s="1" t="s">
        <v>27</v>
      </c>
      <c r="D34" s="1">
        <v>5</v>
      </c>
      <c r="E34" s="30">
        <v>4.4930555555555554</v>
      </c>
      <c r="F34" s="16">
        <v>22.465277777777779</v>
      </c>
      <c r="G34" s="30">
        <v>6.47</v>
      </c>
      <c r="H34" s="31">
        <v>32.35</v>
      </c>
    </row>
    <row r="35" spans="1:8" s="2" customFormat="1" ht="15.6" x14ac:dyDescent="0.3">
      <c r="A35" t="s">
        <v>26</v>
      </c>
      <c r="B35" s="13" t="s">
        <v>83</v>
      </c>
      <c r="C35" s="1" t="s">
        <v>27</v>
      </c>
      <c r="D35" s="1">
        <v>5</v>
      </c>
      <c r="E35" s="30">
        <v>10.611111111111111</v>
      </c>
      <c r="F35" s="16">
        <v>53.055555555555557</v>
      </c>
      <c r="G35" s="30">
        <v>15.28</v>
      </c>
      <c r="H35" s="31">
        <v>76.399999999999991</v>
      </c>
    </row>
    <row r="36" spans="1:8" s="2" customFormat="1" ht="15.6" x14ac:dyDescent="0.3">
      <c r="A36" t="s">
        <v>26</v>
      </c>
      <c r="B36" s="13" t="s">
        <v>93</v>
      </c>
      <c r="C36" s="1" t="s">
        <v>27</v>
      </c>
      <c r="D36" s="14">
        <v>5</v>
      </c>
      <c r="E36" s="30">
        <v>4.6597222222222223</v>
      </c>
      <c r="F36" s="16">
        <v>23.298611111111111</v>
      </c>
      <c r="G36" s="30">
        <v>6.71</v>
      </c>
      <c r="H36" s="31">
        <v>33.549999999999997</v>
      </c>
    </row>
    <row r="37" spans="1:8" s="2" customFormat="1" ht="15.6" x14ac:dyDescent="0.3">
      <c r="A37" t="s">
        <v>26</v>
      </c>
      <c r="B37" s="13" t="s">
        <v>101</v>
      </c>
      <c r="C37" s="1" t="s">
        <v>27</v>
      </c>
      <c r="D37" s="1">
        <v>5</v>
      </c>
      <c r="E37" s="30">
        <v>12.701388888888889</v>
      </c>
      <c r="F37" s="16">
        <v>63.506944444444443</v>
      </c>
      <c r="G37" s="30">
        <v>18.29</v>
      </c>
      <c r="H37" s="31">
        <v>91.449999999999989</v>
      </c>
    </row>
    <row r="38" spans="1:8" s="2" customFormat="1" ht="15.6" x14ac:dyDescent="0.3">
      <c r="A38" t="s">
        <v>26</v>
      </c>
      <c r="B38" s="13" t="s">
        <v>110</v>
      </c>
      <c r="C38" s="1" t="s">
        <v>27</v>
      </c>
      <c r="D38" s="14">
        <v>5</v>
      </c>
      <c r="E38" s="30">
        <v>32.00694444444445</v>
      </c>
      <c r="F38" s="16">
        <v>160.03472222222226</v>
      </c>
      <c r="G38" s="30">
        <v>46.09</v>
      </c>
      <c r="H38" s="31">
        <v>230.45000000000002</v>
      </c>
    </row>
    <row r="39" spans="1:8" s="2" customFormat="1" ht="15.6" x14ac:dyDescent="0.3">
      <c r="A39" t="s">
        <v>26</v>
      </c>
      <c r="B39" s="13" t="s">
        <v>130</v>
      </c>
      <c r="C39" s="1" t="s">
        <v>27</v>
      </c>
      <c r="D39" s="1">
        <v>5</v>
      </c>
      <c r="E39" s="30">
        <v>0.59722222222222221</v>
      </c>
      <c r="F39" s="16">
        <v>2.9861111111111112</v>
      </c>
      <c r="G39" s="30">
        <v>0.86</v>
      </c>
      <c r="H39" s="31">
        <v>4.3</v>
      </c>
    </row>
    <row r="40" spans="1:8" s="2" customFormat="1" ht="15.6" x14ac:dyDescent="0.3">
      <c r="A40" t="s">
        <v>26</v>
      </c>
      <c r="B40" s="13" t="s">
        <v>29</v>
      </c>
      <c r="C40" s="1" t="s">
        <v>27</v>
      </c>
      <c r="D40" s="1">
        <v>4</v>
      </c>
      <c r="E40" s="30">
        <v>11.451388888888888</v>
      </c>
      <c r="F40" s="16">
        <v>45.80555555555555</v>
      </c>
      <c r="G40" s="30">
        <v>16.489999999999998</v>
      </c>
      <c r="H40" s="31">
        <v>65.959999999999994</v>
      </c>
    </row>
    <row r="41" spans="1:8" s="2" customFormat="1" ht="15.6" x14ac:dyDescent="0.3">
      <c r="A41" t="s">
        <v>26</v>
      </c>
      <c r="B41" s="13" t="s">
        <v>43</v>
      </c>
      <c r="C41" s="1" t="s">
        <v>27</v>
      </c>
      <c r="D41" s="1">
        <v>4</v>
      </c>
      <c r="E41" s="30">
        <v>11.118055555555557</v>
      </c>
      <c r="F41" s="16">
        <v>44.472222222222229</v>
      </c>
      <c r="G41" s="30">
        <v>16.010000000000002</v>
      </c>
      <c r="H41" s="31">
        <v>64.040000000000006</v>
      </c>
    </row>
    <row r="42" spans="1:8" s="2" customFormat="1" ht="15.6" x14ac:dyDescent="0.3">
      <c r="A42" t="s">
        <v>26</v>
      </c>
      <c r="B42" s="13" t="s">
        <v>46</v>
      </c>
      <c r="C42" s="1" t="s">
        <v>27</v>
      </c>
      <c r="D42" s="1">
        <v>4</v>
      </c>
      <c r="E42" s="30">
        <v>11.243055555555557</v>
      </c>
      <c r="F42" s="16">
        <v>44.972222222222229</v>
      </c>
      <c r="G42" s="30">
        <v>16.190000000000001</v>
      </c>
      <c r="H42" s="31">
        <v>64.760000000000005</v>
      </c>
    </row>
    <row r="43" spans="1:8" s="2" customFormat="1" ht="15.6" x14ac:dyDescent="0.3">
      <c r="A43" t="s">
        <v>26</v>
      </c>
      <c r="B43" s="13" t="s">
        <v>47</v>
      </c>
      <c r="C43" s="1" t="s">
        <v>27</v>
      </c>
      <c r="D43" s="14">
        <v>4</v>
      </c>
      <c r="E43" s="30">
        <v>28.840277777777779</v>
      </c>
      <c r="F43" s="16">
        <v>115.36111111111111</v>
      </c>
      <c r="G43" s="30">
        <v>41.53</v>
      </c>
      <c r="H43" s="31">
        <v>166.12</v>
      </c>
    </row>
    <row r="44" spans="1:8" s="2" customFormat="1" ht="15.6" x14ac:dyDescent="0.3">
      <c r="A44" t="s">
        <v>26</v>
      </c>
      <c r="B44" s="13" t="s">
        <v>52</v>
      </c>
      <c r="C44" s="1" t="s">
        <v>27</v>
      </c>
      <c r="D44" s="1">
        <v>4</v>
      </c>
      <c r="E44" s="30">
        <v>21.173611111111111</v>
      </c>
      <c r="F44" s="16">
        <v>84.694444444444443</v>
      </c>
      <c r="G44" s="30">
        <v>30.49</v>
      </c>
      <c r="H44" s="31">
        <v>121.96</v>
      </c>
    </row>
    <row r="45" spans="1:8" s="2" customFormat="1" ht="15.6" x14ac:dyDescent="0.3">
      <c r="A45" t="s">
        <v>26</v>
      </c>
      <c r="B45" s="13" t="s">
        <v>53</v>
      </c>
      <c r="C45" s="1" t="s">
        <v>27</v>
      </c>
      <c r="D45" s="1">
        <v>4</v>
      </c>
      <c r="E45" s="30">
        <v>2.7708333333333335</v>
      </c>
      <c r="F45" s="16">
        <v>11.083333333333334</v>
      </c>
      <c r="G45" s="30">
        <v>3.99</v>
      </c>
      <c r="H45" s="31">
        <v>15.96</v>
      </c>
    </row>
    <row r="46" spans="1:8" s="2" customFormat="1" ht="15.6" x14ac:dyDescent="0.3">
      <c r="A46" t="s">
        <v>26</v>
      </c>
      <c r="B46" s="13" t="s">
        <v>54</v>
      </c>
      <c r="C46" s="1" t="s">
        <v>27</v>
      </c>
      <c r="D46" s="14">
        <v>4</v>
      </c>
      <c r="E46" s="30">
        <v>6.6111111111111107</v>
      </c>
      <c r="F46" s="16">
        <v>26.444444444444443</v>
      </c>
      <c r="G46" s="30">
        <v>9.52</v>
      </c>
      <c r="H46" s="31">
        <v>38.08</v>
      </c>
    </row>
    <row r="47" spans="1:8" s="2" customFormat="1" ht="15.6" x14ac:dyDescent="0.3">
      <c r="A47" t="s">
        <v>26</v>
      </c>
      <c r="B47" s="13" t="s">
        <v>56</v>
      </c>
      <c r="C47" s="1" t="s">
        <v>27</v>
      </c>
      <c r="D47" s="14">
        <v>4</v>
      </c>
      <c r="E47" s="30">
        <v>12.194444444444445</v>
      </c>
      <c r="F47" s="16">
        <v>48.777777777777779</v>
      </c>
      <c r="G47" s="30">
        <v>17.559999999999999</v>
      </c>
      <c r="H47" s="31">
        <v>70.239999999999995</v>
      </c>
    </row>
    <row r="48" spans="1:8" s="2" customFormat="1" ht="15.6" x14ac:dyDescent="0.3">
      <c r="A48" t="s">
        <v>26</v>
      </c>
      <c r="B48" s="13" t="s">
        <v>57</v>
      </c>
      <c r="C48" s="1" t="s">
        <v>27</v>
      </c>
      <c r="D48" s="1">
        <v>4</v>
      </c>
      <c r="E48" s="30">
        <v>16.138888888888889</v>
      </c>
      <c r="F48" s="16">
        <v>64.555555555555557</v>
      </c>
      <c r="G48" s="30">
        <v>23.24</v>
      </c>
      <c r="H48" s="31">
        <v>92.96</v>
      </c>
    </row>
    <row r="49" spans="1:8" s="2" customFormat="1" ht="15.6" x14ac:dyDescent="0.3">
      <c r="A49" t="s">
        <v>26</v>
      </c>
      <c r="B49" s="13" t="s">
        <v>62</v>
      </c>
      <c r="C49" s="1" t="s">
        <v>27</v>
      </c>
      <c r="D49" s="1">
        <v>4</v>
      </c>
      <c r="E49" s="30">
        <v>12.680555555555557</v>
      </c>
      <c r="F49" s="16">
        <v>50.722222222222229</v>
      </c>
      <c r="G49" s="30">
        <v>18.260000000000002</v>
      </c>
      <c r="H49" s="31">
        <v>73.040000000000006</v>
      </c>
    </row>
    <row r="50" spans="1:8" s="2" customFormat="1" ht="15.6" x14ac:dyDescent="0.3">
      <c r="A50" t="s">
        <v>26</v>
      </c>
      <c r="B50" s="13" t="s">
        <v>64</v>
      </c>
      <c r="C50" s="1" t="s">
        <v>27</v>
      </c>
      <c r="D50" s="1">
        <v>4</v>
      </c>
      <c r="E50" s="30">
        <v>11.402777777777779</v>
      </c>
      <c r="F50" s="16">
        <v>45.611111111111114</v>
      </c>
      <c r="G50" s="30">
        <v>16.420000000000002</v>
      </c>
      <c r="H50" s="31">
        <v>65.680000000000007</v>
      </c>
    </row>
    <row r="51" spans="1:8" s="2" customFormat="1" ht="15.6" x14ac:dyDescent="0.3">
      <c r="A51" t="s">
        <v>26</v>
      </c>
      <c r="B51" s="13" t="s">
        <v>68</v>
      </c>
      <c r="C51" s="1" t="s">
        <v>27</v>
      </c>
      <c r="D51" s="1">
        <v>4</v>
      </c>
      <c r="E51" s="30">
        <v>26.472222222222221</v>
      </c>
      <c r="F51" s="16">
        <v>105.88888888888889</v>
      </c>
      <c r="G51" s="30">
        <v>38.119999999999997</v>
      </c>
      <c r="H51" s="31">
        <v>152.47999999999999</v>
      </c>
    </row>
    <row r="52" spans="1:8" s="2" customFormat="1" ht="15.6" x14ac:dyDescent="0.3">
      <c r="A52" t="s">
        <v>26</v>
      </c>
      <c r="B52" s="13" t="s">
        <v>72</v>
      </c>
      <c r="C52" s="1" t="s">
        <v>27</v>
      </c>
      <c r="D52" s="1">
        <v>4</v>
      </c>
      <c r="E52" s="30">
        <v>13.215277777777779</v>
      </c>
      <c r="F52" s="16">
        <v>52.861111111111114</v>
      </c>
      <c r="G52" s="30">
        <v>19.03</v>
      </c>
      <c r="H52" s="31">
        <v>76.12</v>
      </c>
    </row>
    <row r="53" spans="1:8" s="2" customFormat="1" ht="15.6" x14ac:dyDescent="0.3">
      <c r="A53" t="s">
        <v>26</v>
      </c>
      <c r="B53" s="13" t="s">
        <v>82</v>
      </c>
      <c r="C53" s="1" t="s">
        <v>27</v>
      </c>
      <c r="D53" s="1">
        <v>4</v>
      </c>
      <c r="E53" s="30">
        <v>16.277777777777779</v>
      </c>
      <c r="F53" s="16">
        <v>65.111111111111114</v>
      </c>
      <c r="G53" s="30">
        <v>23.44</v>
      </c>
      <c r="H53" s="31">
        <v>93.76</v>
      </c>
    </row>
    <row r="54" spans="1:8" s="2" customFormat="1" ht="15.6" x14ac:dyDescent="0.3">
      <c r="A54" t="s">
        <v>26</v>
      </c>
      <c r="B54" s="13" t="s">
        <v>85</v>
      </c>
      <c r="C54" s="1" t="s">
        <v>27</v>
      </c>
      <c r="D54" s="1">
        <v>4</v>
      </c>
      <c r="E54" s="30">
        <v>5.2083333333333339</v>
      </c>
      <c r="F54" s="16">
        <v>20.833333333333336</v>
      </c>
      <c r="G54" s="30">
        <v>7.5</v>
      </c>
      <c r="H54" s="31">
        <v>30</v>
      </c>
    </row>
    <row r="55" spans="1:8" s="2" customFormat="1" ht="15.6" x14ac:dyDescent="0.3">
      <c r="A55" t="s">
        <v>26</v>
      </c>
      <c r="B55" s="13" t="s">
        <v>86</v>
      </c>
      <c r="C55" s="1" t="s">
        <v>27</v>
      </c>
      <c r="D55" s="1">
        <v>4</v>
      </c>
      <c r="E55" s="30">
        <v>10.4375</v>
      </c>
      <c r="F55" s="16">
        <v>41.75</v>
      </c>
      <c r="G55" s="30">
        <v>15.03</v>
      </c>
      <c r="H55" s="31">
        <v>60.12</v>
      </c>
    </row>
    <row r="56" spans="1:8" s="2" customFormat="1" ht="15.6" x14ac:dyDescent="0.3">
      <c r="A56" t="s">
        <v>26</v>
      </c>
      <c r="B56" s="13" t="s">
        <v>94</v>
      </c>
      <c r="C56" s="1" t="s">
        <v>27</v>
      </c>
      <c r="D56" s="1">
        <v>4</v>
      </c>
      <c r="E56" s="30">
        <v>20.701388888888889</v>
      </c>
      <c r="F56" s="16">
        <v>82.805555555555557</v>
      </c>
      <c r="G56" s="30">
        <v>29.81</v>
      </c>
      <c r="H56" s="31">
        <v>119.24</v>
      </c>
    </row>
    <row r="57" spans="1:8" s="2" customFormat="1" ht="15.6" x14ac:dyDescent="0.3">
      <c r="A57" t="s">
        <v>26</v>
      </c>
      <c r="B57" s="13" t="s">
        <v>100</v>
      </c>
      <c r="C57" s="1" t="s">
        <v>27</v>
      </c>
      <c r="D57" s="1">
        <v>4</v>
      </c>
      <c r="E57" s="30">
        <v>11.159722222222223</v>
      </c>
      <c r="F57" s="16">
        <v>44.638888888888893</v>
      </c>
      <c r="G57" s="30">
        <v>16.07</v>
      </c>
      <c r="H57" s="31">
        <v>64.28</v>
      </c>
    </row>
    <row r="58" spans="1:8" s="2" customFormat="1" ht="15.6" x14ac:dyDescent="0.3">
      <c r="A58" t="s">
        <v>26</v>
      </c>
      <c r="B58" s="13" t="s">
        <v>116</v>
      </c>
      <c r="C58" s="1" t="s">
        <v>27</v>
      </c>
      <c r="D58" s="1">
        <v>4</v>
      </c>
      <c r="E58" s="30">
        <v>22.166666666666668</v>
      </c>
      <c r="F58" s="16">
        <v>88.666666666666671</v>
      </c>
      <c r="G58" s="30">
        <v>31.92</v>
      </c>
      <c r="H58" s="31">
        <v>127.68</v>
      </c>
    </row>
    <row r="59" spans="1:8" s="2" customFormat="1" ht="15.6" x14ac:dyDescent="0.3">
      <c r="A59" t="s">
        <v>26</v>
      </c>
      <c r="B59" s="13" t="s">
        <v>143</v>
      </c>
      <c r="C59" s="1" t="s">
        <v>27</v>
      </c>
      <c r="D59" s="1">
        <v>4</v>
      </c>
      <c r="E59" s="30">
        <v>2.4930555555555554</v>
      </c>
      <c r="F59" s="16">
        <v>9.9722222222222214</v>
      </c>
      <c r="G59" s="30">
        <v>3.59</v>
      </c>
      <c r="H59" s="31">
        <v>14.36</v>
      </c>
    </row>
    <row r="60" spans="1:8" s="2" customFormat="1" ht="15.6" x14ac:dyDescent="0.3">
      <c r="A60" t="s">
        <v>26</v>
      </c>
      <c r="B60" s="13" t="s">
        <v>145</v>
      </c>
      <c r="C60" s="1" t="s">
        <v>27</v>
      </c>
      <c r="D60" s="1">
        <v>4</v>
      </c>
      <c r="E60" s="30">
        <v>4.541666666666667</v>
      </c>
      <c r="F60" s="16">
        <v>18.166666666666668</v>
      </c>
      <c r="G60" s="30">
        <v>6.54</v>
      </c>
      <c r="H60" s="31">
        <v>26.16</v>
      </c>
    </row>
    <row r="61" spans="1:8" s="2" customFormat="1" ht="15.6" x14ac:dyDescent="0.3">
      <c r="A61" t="s">
        <v>26</v>
      </c>
      <c r="B61" s="13" t="s">
        <v>147</v>
      </c>
      <c r="C61" s="1" t="s">
        <v>27</v>
      </c>
      <c r="D61" s="1">
        <v>4</v>
      </c>
      <c r="E61" s="30">
        <v>2.729166666666667</v>
      </c>
      <c r="F61" s="16">
        <v>10.916666666666668</v>
      </c>
      <c r="G61" s="30">
        <v>3.93</v>
      </c>
      <c r="H61" s="31">
        <v>15.72</v>
      </c>
    </row>
    <row r="62" spans="1:8" s="2" customFormat="1" ht="15.6" x14ac:dyDescent="0.3">
      <c r="A62" t="s">
        <v>26</v>
      </c>
      <c r="B62" s="13" t="s">
        <v>148</v>
      </c>
      <c r="C62" s="1" t="s">
        <v>27</v>
      </c>
      <c r="D62" s="14">
        <v>4</v>
      </c>
      <c r="E62" s="30">
        <v>3.4583333333333339</v>
      </c>
      <c r="F62" s="16">
        <v>13.833333333333336</v>
      </c>
      <c r="G62" s="30">
        <v>4.9800000000000004</v>
      </c>
      <c r="H62" s="31">
        <v>19.920000000000002</v>
      </c>
    </row>
    <row r="63" spans="1:8" s="2" customFormat="1" ht="15.6" x14ac:dyDescent="0.3">
      <c r="A63" t="s">
        <v>26</v>
      </c>
      <c r="B63" s="13" t="s">
        <v>153</v>
      </c>
      <c r="C63" s="1" t="s">
        <v>27</v>
      </c>
      <c r="D63" s="1">
        <v>4</v>
      </c>
      <c r="E63" s="30">
        <v>10.673611111111111</v>
      </c>
      <c r="F63" s="16">
        <v>42.694444444444443</v>
      </c>
      <c r="G63" s="30">
        <v>15.37</v>
      </c>
      <c r="H63" s="31">
        <v>61.48</v>
      </c>
    </row>
    <row r="64" spans="1:8" s="2" customFormat="1" ht="15.6" x14ac:dyDescent="0.3">
      <c r="A64" t="s">
        <v>26</v>
      </c>
      <c r="B64" s="13" t="s">
        <v>154</v>
      </c>
      <c r="C64" s="1" t="s">
        <v>27</v>
      </c>
      <c r="D64" s="1">
        <v>4</v>
      </c>
      <c r="E64" s="30">
        <v>9.375</v>
      </c>
      <c r="F64" s="16">
        <v>37.5</v>
      </c>
      <c r="G64" s="30">
        <v>13.5</v>
      </c>
      <c r="H64" s="31">
        <v>54</v>
      </c>
    </row>
    <row r="65" spans="1:8" s="2" customFormat="1" ht="15.6" x14ac:dyDescent="0.3">
      <c r="A65" t="s">
        <v>26</v>
      </c>
      <c r="B65" s="13" t="s">
        <v>160</v>
      </c>
      <c r="C65" s="1" t="s">
        <v>27</v>
      </c>
      <c r="D65" s="14">
        <v>4</v>
      </c>
      <c r="E65" s="30">
        <v>4.1111111111111116</v>
      </c>
      <c r="F65" s="16">
        <v>16.444444444444446</v>
      </c>
      <c r="G65" s="30">
        <v>5.92</v>
      </c>
      <c r="H65" s="31">
        <v>23.68</v>
      </c>
    </row>
    <row r="66" spans="1:8" s="2" customFormat="1" ht="15.6" x14ac:dyDescent="0.3">
      <c r="A66" t="s">
        <v>26</v>
      </c>
      <c r="B66" s="13" t="s">
        <v>166</v>
      </c>
      <c r="C66" s="1" t="s">
        <v>27</v>
      </c>
      <c r="D66" s="14">
        <v>4</v>
      </c>
      <c r="E66" s="30">
        <v>11.0625</v>
      </c>
      <c r="F66" s="16">
        <v>44.25</v>
      </c>
      <c r="G66" s="30">
        <v>15.93</v>
      </c>
      <c r="H66" s="31">
        <v>63.72</v>
      </c>
    </row>
    <row r="67" spans="1:8" s="2" customFormat="1" ht="15.6" x14ac:dyDescent="0.3">
      <c r="A67" t="s">
        <v>26</v>
      </c>
      <c r="B67" s="13" t="s">
        <v>167</v>
      </c>
      <c r="C67" s="1" t="s">
        <v>27</v>
      </c>
      <c r="D67" s="1">
        <v>4</v>
      </c>
      <c r="E67" s="30">
        <v>24.354166666666668</v>
      </c>
      <c r="F67" s="16">
        <v>97.416666666666671</v>
      </c>
      <c r="G67" s="30">
        <v>35.07</v>
      </c>
      <c r="H67" s="31">
        <v>140.28</v>
      </c>
    </row>
    <row r="68" spans="1:8" s="2" customFormat="1" ht="15.6" x14ac:dyDescent="0.3">
      <c r="A68" t="s">
        <v>26</v>
      </c>
      <c r="B68" s="13" t="s">
        <v>169</v>
      </c>
      <c r="C68" s="1" t="s">
        <v>27</v>
      </c>
      <c r="D68" s="1">
        <v>4</v>
      </c>
      <c r="E68" s="30">
        <v>4.9236111111111116</v>
      </c>
      <c r="F68" s="16">
        <v>19.694444444444446</v>
      </c>
      <c r="G68" s="30">
        <v>7.09</v>
      </c>
      <c r="H68" s="31">
        <v>28.36</v>
      </c>
    </row>
    <row r="69" spans="1:8" s="2" customFormat="1" ht="15.6" x14ac:dyDescent="0.3">
      <c r="A69" t="s">
        <v>26</v>
      </c>
      <c r="B69" s="13" t="s">
        <v>170</v>
      </c>
      <c r="C69" s="1" t="s">
        <v>27</v>
      </c>
      <c r="D69" s="1">
        <v>4</v>
      </c>
      <c r="E69" s="30">
        <v>7.6319444444444446</v>
      </c>
      <c r="F69" s="16">
        <v>30.527777777777779</v>
      </c>
      <c r="G69" s="30">
        <v>10.99</v>
      </c>
      <c r="H69" s="31">
        <v>43.96</v>
      </c>
    </row>
    <row r="70" spans="1:8" s="2" customFormat="1" ht="15.6" x14ac:dyDescent="0.3">
      <c r="A70" t="s">
        <v>26</v>
      </c>
      <c r="B70" s="13" t="s">
        <v>171</v>
      </c>
      <c r="C70" s="1" t="s">
        <v>27</v>
      </c>
      <c r="D70" s="1">
        <v>4</v>
      </c>
      <c r="E70" s="30">
        <v>0.45833333333333337</v>
      </c>
      <c r="F70" s="16">
        <v>1.8333333333333335</v>
      </c>
      <c r="G70" s="30">
        <v>0.66</v>
      </c>
      <c r="H70" s="31">
        <v>2.64</v>
      </c>
    </row>
    <row r="71" spans="1:8" s="2" customFormat="1" ht="15.6" x14ac:dyDescent="0.3">
      <c r="A71" t="s">
        <v>26</v>
      </c>
      <c r="B71" s="13" t="s">
        <v>172</v>
      </c>
      <c r="C71" s="1" t="s">
        <v>27</v>
      </c>
      <c r="D71" s="14">
        <v>4</v>
      </c>
      <c r="E71" s="30">
        <v>0.53472222222222221</v>
      </c>
      <c r="F71" s="16">
        <v>2.1388888888888888</v>
      </c>
      <c r="G71" s="30">
        <v>0.77</v>
      </c>
      <c r="H71" s="31">
        <v>3.08</v>
      </c>
    </row>
    <row r="72" spans="1:8" s="2" customFormat="1" ht="15.6" x14ac:dyDescent="0.3">
      <c r="A72" t="s">
        <v>26</v>
      </c>
      <c r="B72" s="13" t="s">
        <v>180</v>
      </c>
      <c r="C72" s="1" t="s">
        <v>27</v>
      </c>
      <c r="D72" s="14">
        <v>4</v>
      </c>
      <c r="E72" s="30">
        <v>13.125</v>
      </c>
      <c r="F72" s="16">
        <v>52.5</v>
      </c>
      <c r="G72" s="30">
        <v>18.899999999999999</v>
      </c>
      <c r="H72" s="31">
        <v>75.599999999999994</v>
      </c>
    </row>
    <row r="73" spans="1:8" s="2" customFormat="1" ht="15.6" x14ac:dyDescent="0.3">
      <c r="A73" t="s">
        <v>26</v>
      </c>
      <c r="B73" s="13" t="s">
        <v>182</v>
      </c>
      <c r="C73" s="1" t="s">
        <v>27</v>
      </c>
      <c r="D73" s="1">
        <v>4</v>
      </c>
      <c r="E73" s="30">
        <v>2.3680555555555558</v>
      </c>
      <c r="F73" s="16">
        <v>9.4722222222222232</v>
      </c>
      <c r="G73" s="30">
        <v>3.41</v>
      </c>
      <c r="H73" s="31">
        <v>13.64</v>
      </c>
    </row>
    <row r="74" spans="1:8" s="2" customFormat="1" ht="15.6" x14ac:dyDescent="0.3">
      <c r="A74" t="s">
        <v>26</v>
      </c>
      <c r="B74" s="13" t="s">
        <v>44</v>
      </c>
      <c r="C74" s="1" t="s">
        <v>27</v>
      </c>
      <c r="D74" s="14">
        <v>3</v>
      </c>
      <c r="E74" s="30">
        <v>5.7847222222222223</v>
      </c>
      <c r="F74" s="16">
        <v>17.354166666666668</v>
      </c>
      <c r="G74" s="30">
        <v>8.33</v>
      </c>
      <c r="H74" s="31">
        <v>24.990000000000002</v>
      </c>
    </row>
    <row r="75" spans="1:8" s="2" customFormat="1" ht="15.6" x14ac:dyDescent="0.3">
      <c r="A75" t="s">
        <v>26</v>
      </c>
      <c r="B75" s="13" t="s">
        <v>67</v>
      </c>
      <c r="C75" s="1" t="s">
        <v>27</v>
      </c>
      <c r="D75" s="1">
        <v>3</v>
      </c>
      <c r="E75" s="30">
        <v>14.354166666666668</v>
      </c>
      <c r="F75" s="16">
        <v>43.0625</v>
      </c>
      <c r="G75" s="30">
        <v>20.67</v>
      </c>
      <c r="H75" s="31">
        <v>62.010000000000005</v>
      </c>
    </row>
    <row r="76" spans="1:8" s="2" customFormat="1" ht="15.6" x14ac:dyDescent="0.3">
      <c r="A76" t="s">
        <v>26</v>
      </c>
      <c r="B76" s="13" t="s">
        <v>73</v>
      </c>
      <c r="C76" s="1" t="s">
        <v>27</v>
      </c>
      <c r="D76" s="1">
        <v>3</v>
      </c>
      <c r="E76" s="30">
        <v>8.0138888888888893</v>
      </c>
      <c r="F76" s="16">
        <v>24.041666666666668</v>
      </c>
      <c r="G76" s="30">
        <v>11.54</v>
      </c>
      <c r="H76" s="31">
        <v>34.619999999999997</v>
      </c>
    </row>
    <row r="77" spans="1:8" s="2" customFormat="1" ht="15.6" x14ac:dyDescent="0.3">
      <c r="A77" t="s">
        <v>26</v>
      </c>
      <c r="B77" s="13" t="s">
        <v>76</v>
      </c>
      <c r="C77" s="1" t="s">
        <v>27</v>
      </c>
      <c r="D77" s="1">
        <v>3</v>
      </c>
      <c r="E77" s="30">
        <v>23.458333333333336</v>
      </c>
      <c r="F77" s="16">
        <v>70.375</v>
      </c>
      <c r="G77" s="30">
        <v>33.78</v>
      </c>
      <c r="H77" s="31">
        <v>101.34</v>
      </c>
    </row>
    <row r="78" spans="1:8" s="2" customFormat="1" ht="15.6" x14ac:dyDescent="0.3">
      <c r="A78" t="s">
        <v>26</v>
      </c>
      <c r="B78" s="13" t="s">
        <v>77</v>
      </c>
      <c r="C78" s="1" t="s">
        <v>27</v>
      </c>
      <c r="D78" s="1">
        <v>3</v>
      </c>
      <c r="E78" s="30">
        <v>18.854166666666668</v>
      </c>
      <c r="F78" s="16">
        <v>56.5625</v>
      </c>
      <c r="G78" s="30">
        <v>27.15</v>
      </c>
      <c r="H78" s="31">
        <v>81.449999999999989</v>
      </c>
    </row>
    <row r="79" spans="1:8" s="2" customFormat="1" ht="15.6" x14ac:dyDescent="0.3">
      <c r="A79" t="s">
        <v>26</v>
      </c>
      <c r="B79" s="13" t="s">
        <v>87</v>
      </c>
      <c r="C79" s="1" t="s">
        <v>27</v>
      </c>
      <c r="D79" s="1">
        <v>3</v>
      </c>
      <c r="E79" s="30">
        <v>9.1736111111111125</v>
      </c>
      <c r="F79" s="16">
        <v>27.520833333333336</v>
      </c>
      <c r="G79" s="30">
        <v>13.21</v>
      </c>
      <c r="H79" s="31">
        <v>39.630000000000003</v>
      </c>
    </row>
    <row r="80" spans="1:8" s="2" customFormat="1" ht="15.6" x14ac:dyDescent="0.3">
      <c r="A80" t="s">
        <v>26</v>
      </c>
      <c r="B80" s="13" t="s">
        <v>88</v>
      </c>
      <c r="C80" s="1" t="s">
        <v>27</v>
      </c>
      <c r="D80" s="1">
        <v>3</v>
      </c>
      <c r="E80" s="30">
        <v>15.326388888888889</v>
      </c>
      <c r="F80" s="16">
        <v>45.979166666666671</v>
      </c>
      <c r="G80" s="30">
        <v>22.07</v>
      </c>
      <c r="H80" s="31">
        <v>66.210000000000008</v>
      </c>
    </row>
    <row r="81" spans="1:8" s="2" customFormat="1" ht="15.6" x14ac:dyDescent="0.3">
      <c r="A81" t="s">
        <v>26</v>
      </c>
      <c r="B81" s="13" t="s">
        <v>95</v>
      </c>
      <c r="C81" s="1" t="s">
        <v>27</v>
      </c>
      <c r="D81" s="1">
        <v>3</v>
      </c>
      <c r="E81" s="30">
        <v>20.215277777777779</v>
      </c>
      <c r="F81" s="16">
        <v>60.645833333333336</v>
      </c>
      <c r="G81" s="30">
        <v>29.11</v>
      </c>
      <c r="H81" s="31">
        <v>87.33</v>
      </c>
    </row>
    <row r="82" spans="1:8" s="2" customFormat="1" ht="15.6" x14ac:dyDescent="0.3">
      <c r="A82" t="s">
        <v>26</v>
      </c>
      <c r="B82" s="13" t="s">
        <v>104</v>
      </c>
      <c r="C82" s="1" t="s">
        <v>27</v>
      </c>
      <c r="D82" s="14">
        <v>3</v>
      </c>
      <c r="E82" s="30">
        <v>9.375</v>
      </c>
      <c r="F82" s="16">
        <v>28.125</v>
      </c>
      <c r="G82" s="30">
        <v>13.5</v>
      </c>
      <c r="H82" s="31">
        <v>40.5</v>
      </c>
    </row>
    <row r="83" spans="1:8" s="2" customFormat="1" ht="15.6" x14ac:dyDescent="0.3">
      <c r="A83" t="s">
        <v>26</v>
      </c>
      <c r="B83" s="13" t="s">
        <v>106</v>
      </c>
      <c r="C83" s="1" t="s">
        <v>27</v>
      </c>
      <c r="D83" s="1">
        <v>3</v>
      </c>
      <c r="E83" s="30">
        <v>14.597222222222223</v>
      </c>
      <c r="F83" s="16">
        <v>43.791666666666671</v>
      </c>
      <c r="G83" s="30">
        <v>21.02</v>
      </c>
      <c r="H83" s="31">
        <v>63.06</v>
      </c>
    </row>
    <row r="84" spans="1:8" s="2" customFormat="1" ht="15.6" x14ac:dyDescent="0.3">
      <c r="A84" t="s">
        <v>26</v>
      </c>
      <c r="B84" s="13" t="s">
        <v>108</v>
      </c>
      <c r="C84" s="1" t="s">
        <v>27</v>
      </c>
      <c r="D84" s="1">
        <v>3</v>
      </c>
      <c r="E84" s="30">
        <v>24.125000000000004</v>
      </c>
      <c r="F84" s="16">
        <v>72.375000000000014</v>
      </c>
      <c r="G84" s="30">
        <v>34.74</v>
      </c>
      <c r="H84" s="31">
        <v>104.22</v>
      </c>
    </row>
    <row r="85" spans="1:8" s="2" customFormat="1" ht="15.6" x14ac:dyDescent="0.3">
      <c r="A85" t="s">
        <v>26</v>
      </c>
      <c r="B85" s="13" t="s">
        <v>114</v>
      </c>
      <c r="C85" s="1" t="s">
        <v>27</v>
      </c>
      <c r="D85" s="1">
        <v>3</v>
      </c>
      <c r="E85" s="30">
        <v>16.041666666666668</v>
      </c>
      <c r="F85" s="16">
        <v>48.125</v>
      </c>
      <c r="G85" s="30">
        <v>23.1</v>
      </c>
      <c r="H85" s="31">
        <v>69.300000000000011</v>
      </c>
    </row>
    <row r="86" spans="1:8" s="2" customFormat="1" ht="15.6" x14ac:dyDescent="0.3">
      <c r="A86" t="s">
        <v>26</v>
      </c>
      <c r="B86" s="13" t="s">
        <v>123</v>
      </c>
      <c r="C86" s="1" t="s">
        <v>27</v>
      </c>
      <c r="D86" s="1">
        <v>3</v>
      </c>
      <c r="E86" s="30">
        <v>7.5069444444444446</v>
      </c>
      <c r="F86" s="16">
        <v>22.520833333333336</v>
      </c>
      <c r="G86" s="30">
        <v>10.81</v>
      </c>
      <c r="H86" s="31">
        <v>32.43</v>
      </c>
    </row>
    <row r="87" spans="1:8" s="2" customFormat="1" ht="15.6" x14ac:dyDescent="0.3">
      <c r="A87" t="s">
        <v>26</v>
      </c>
      <c r="B87" s="13" t="s">
        <v>128</v>
      </c>
      <c r="C87" s="1" t="s">
        <v>27</v>
      </c>
      <c r="D87" s="1">
        <v>3</v>
      </c>
      <c r="E87" s="30">
        <v>0.63888888888888895</v>
      </c>
      <c r="F87" s="16">
        <v>1.916666666666667</v>
      </c>
      <c r="G87" s="30">
        <v>0.92</v>
      </c>
      <c r="H87" s="31">
        <v>2.7600000000000002</v>
      </c>
    </row>
    <row r="88" spans="1:8" s="2" customFormat="1" ht="15.6" x14ac:dyDescent="0.3">
      <c r="A88" t="s">
        <v>26</v>
      </c>
      <c r="B88" s="13" t="s">
        <v>131</v>
      </c>
      <c r="C88" s="1" t="s">
        <v>27</v>
      </c>
      <c r="D88" s="1">
        <v>3</v>
      </c>
      <c r="E88" s="30">
        <v>1.1041666666666667</v>
      </c>
      <c r="F88" s="16">
        <v>3.3125</v>
      </c>
      <c r="G88" s="30">
        <v>1.59</v>
      </c>
      <c r="H88" s="31">
        <v>4.7700000000000005</v>
      </c>
    </row>
    <row r="89" spans="1:8" s="2" customFormat="1" ht="15.6" x14ac:dyDescent="0.3">
      <c r="A89" t="s">
        <v>26</v>
      </c>
      <c r="B89" s="13" t="s">
        <v>132</v>
      </c>
      <c r="C89" s="1" t="s">
        <v>27</v>
      </c>
      <c r="D89" s="1">
        <v>3</v>
      </c>
      <c r="E89" s="30">
        <v>1.0486111111111112</v>
      </c>
      <c r="F89" s="16">
        <v>3.1458333333333335</v>
      </c>
      <c r="G89" s="30">
        <v>1.51</v>
      </c>
      <c r="H89" s="31">
        <v>4.53</v>
      </c>
    </row>
    <row r="90" spans="1:8" s="2" customFormat="1" ht="15.6" x14ac:dyDescent="0.3">
      <c r="A90" t="s">
        <v>26</v>
      </c>
      <c r="B90" s="13" t="s">
        <v>136</v>
      </c>
      <c r="C90" s="1" t="s">
        <v>27</v>
      </c>
      <c r="D90" s="1">
        <v>3</v>
      </c>
      <c r="E90" s="30">
        <v>0.53472222222222221</v>
      </c>
      <c r="F90" s="16">
        <v>1.6041666666666665</v>
      </c>
      <c r="G90" s="30">
        <v>0.77</v>
      </c>
      <c r="H90" s="31">
        <v>2.31</v>
      </c>
    </row>
    <row r="91" spans="1:8" s="2" customFormat="1" ht="15.6" x14ac:dyDescent="0.3">
      <c r="A91" t="s">
        <v>26</v>
      </c>
      <c r="B91" s="13" t="s">
        <v>152</v>
      </c>
      <c r="C91" s="1" t="s">
        <v>27</v>
      </c>
      <c r="D91" s="1">
        <v>3</v>
      </c>
      <c r="E91" s="30">
        <v>4.0972222222222223</v>
      </c>
      <c r="F91" s="16">
        <v>12.291666666666668</v>
      </c>
      <c r="G91" s="30">
        <v>5.9</v>
      </c>
      <c r="H91" s="31">
        <v>17.700000000000003</v>
      </c>
    </row>
    <row r="92" spans="1:8" s="2" customFormat="1" ht="15.6" x14ac:dyDescent="0.3">
      <c r="A92" t="s">
        <v>26</v>
      </c>
      <c r="B92" s="13" t="s">
        <v>158</v>
      </c>
      <c r="C92" s="1" t="s">
        <v>27</v>
      </c>
      <c r="D92" s="1">
        <v>3</v>
      </c>
      <c r="E92" s="30">
        <v>2.2152777777777777</v>
      </c>
      <c r="F92" s="16">
        <v>6.645833333333333</v>
      </c>
      <c r="G92" s="30">
        <v>3.19</v>
      </c>
      <c r="H92" s="31">
        <v>9.57</v>
      </c>
    </row>
    <row r="93" spans="1:8" s="2" customFormat="1" ht="15.6" x14ac:dyDescent="0.3">
      <c r="A93" t="s">
        <v>26</v>
      </c>
      <c r="B93" s="13" t="s">
        <v>168</v>
      </c>
      <c r="C93" s="1" t="s">
        <v>27</v>
      </c>
      <c r="D93" s="1">
        <v>3</v>
      </c>
      <c r="E93" s="30">
        <v>11.222222222222223</v>
      </c>
      <c r="F93" s="16">
        <v>33.666666666666671</v>
      </c>
      <c r="G93" s="30">
        <v>16.16</v>
      </c>
      <c r="H93" s="31">
        <v>48.480000000000004</v>
      </c>
    </row>
    <row r="94" spans="1:8" s="2" customFormat="1" ht="15.6" x14ac:dyDescent="0.3">
      <c r="A94" t="s">
        <v>26</v>
      </c>
      <c r="B94" s="13" t="s">
        <v>31</v>
      </c>
      <c r="C94" s="1" t="s">
        <v>27</v>
      </c>
      <c r="D94" s="14">
        <v>2</v>
      </c>
      <c r="E94" s="30">
        <v>3.5277777777777781</v>
      </c>
      <c r="F94" s="16">
        <v>7.0555555555555562</v>
      </c>
      <c r="G94" s="30">
        <v>5.08</v>
      </c>
      <c r="H94" s="31">
        <v>10.16</v>
      </c>
    </row>
    <row r="95" spans="1:8" s="2" customFormat="1" ht="15.6" x14ac:dyDescent="0.3">
      <c r="A95" t="s">
        <v>26</v>
      </c>
      <c r="B95" s="13" t="s">
        <v>32</v>
      </c>
      <c r="C95" s="1" t="s">
        <v>27</v>
      </c>
      <c r="D95" s="1">
        <v>2</v>
      </c>
      <c r="E95" s="30">
        <v>20.833333333333336</v>
      </c>
      <c r="F95" s="16">
        <v>41.666666666666671</v>
      </c>
      <c r="G95" s="30">
        <v>30</v>
      </c>
      <c r="H95" s="31">
        <v>60</v>
      </c>
    </row>
    <row r="96" spans="1:8" s="2" customFormat="1" ht="15.6" x14ac:dyDescent="0.3">
      <c r="A96" t="s">
        <v>26</v>
      </c>
      <c r="B96" s="13" t="s">
        <v>33</v>
      </c>
      <c r="C96" s="1" t="s">
        <v>27</v>
      </c>
      <c r="D96" s="1">
        <v>2</v>
      </c>
      <c r="E96" s="30">
        <v>3.9930555555555558</v>
      </c>
      <c r="F96" s="16">
        <v>7.9861111111111116</v>
      </c>
      <c r="G96" s="30">
        <v>5.75</v>
      </c>
      <c r="H96" s="31">
        <v>11.5</v>
      </c>
    </row>
    <row r="97" spans="1:8" s="2" customFormat="1" ht="15.6" x14ac:dyDescent="0.3">
      <c r="A97" t="s">
        <v>26</v>
      </c>
      <c r="B97" s="13" t="s">
        <v>35</v>
      </c>
      <c r="C97" s="1" t="s">
        <v>27</v>
      </c>
      <c r="D97" s="1">
        <v>2</v>
      </c>
      <c r="E97" s="30">
        <v>1.0208333333333333</v>
      </c>
      <c r="F97" s="16">
        <v>2.0416666666666665</v>
      </c>
      <c r="G97" s="30">
        <v>1.47</v>
      </c>
      <c r="H97" s="31">
        <v>2.94</v>
      </c>
    </row>
    <row r="98" spans="1:8" s="2" customFormat="1" ht="15.6" x14ac:dyDescent="0.3">
      <c r="A98" t="s">
        <v>26</v>
      </c>
      <c r="B98" s="13" t="s">
        <v>36</v>
      </c>
      <c r="C98" s="1" t="s">
        <v>27</v>
      </c>
      <c r="D98" s="1">
        <v>2</v>
      </c>
      <c r="E98" s="30">
        <v>1.5555555555555558</v>
      </c>
      <c r="F98" s="16">
        <v>3.1111111111111116</v>
      </c>
      <c r="G98" s="30">
        <v>2.2400000000000002</v>
      </c>
      <c r="H98" s="31">
        <v>4.4800000000000004</v>
      </c>
    </row>
    <row r="99" spans="1:8" s="2" customFormat="1" ht="15.6" x14ac:dyDescent="0.3">
      <c r="A99" t="s">
        <v>26</v>
      </c>
      <c r="B99" s="13" t="s">
        <v>40</v>
      </c>
      <c r="C99" s="1" t="s">
        <v>27</v>
      </c>
      <c r="D99" s="1">
        <v>2</v>
      </c>
      <c r="E99" s="30">
        <v>1.9652777777777779</v>
      </c>
      <c r="F99" s="16">
        <v>3.9305555555555558</v>
      </c>
      <c r="G99" s="30">
        <v>2.83</v>
      </c>
      <c r="H99" s="31">
        <v>5.66</v>
      </c>
    </row>
    <row r="100" spans="1:8" s="2" customFormat="1" ht="15.6" x14ac:dyDescent="0.3">
      <c r="A100" t="s">
        <v>26</v>
      </c>
      <c r="B100" s="13" t="s">
        <v>41</v>
      </c>
      <c r="C100" s="1" t="s">
        <v>27</v>
      </c>
      <c r="D100" s="1">
        <v>2</v>
      </c>
      <c r="E100" s="30">
        <v>1.6944444444444444</v>
      </c>
      <c r="F100" s="16">
        <v>3.3888888888888888</v>
      </c>
      <c r="G100" s="30">
        <v>2.44</v>
      </c>
      <c r="H100" s="31">
        <v>4.88</v>
      </c>
    </row>
    <row r="101" spans="1:8" s="2" customFormat="1" ht="15.6" x14ac:dyDescent="0.3">
      <c r="A101" t="s">
        <v>26</v>
      </c>
      <c r="B101" s="13" t="s">
        <v>42</v>
      </c>
      <c r="C101" s="1" t="s">
        <v>27</v>
      </c>
      <c r="D101" s="1">
        <v>2</v>
      </c>
      <c r="E101" s="30">
        <v>3.4791666666666665</v>
      </c>
      <c r="F101" s="16">
        <v>6.958333333333333</v>
      </c>
      <c r="G101" s="30">
        <v>5.01</v>
      </c>
      <c r="H101" s="31">
        <v>10.02</v>
      </c>
    </row>
    <row r="102" spans="1:8" s="2" customFormat="1" ht="15.6" x14ac:dyDescent="0.3">
      <c r="A102" t="s">
        <v>26</v>
      </c>
      <c r="B102" s="13" t="s">
        <v>45</v>
      </c>
      <c r="C102" s="1" t="s">
        <v>27</v>
      </c>
      <c r="D102" s="14">
        <v>2</v>
      </c>
      <c r="E102" s="30">
        <v>11.201388888888889</v>
      </c>
      <c r="F102" s="16">
        <v>22.402777777777779</v>
      </c>
      <c r="G102" s="30">
        <v>16.13</v>
      </c>
      <c r="H102" s="31">
        <v>32.26</v>
      </c>
    </row>
    <row r="103" spans="1:8" s="2" customFormat="1" ht="15.6" x14ac:dyDescent="0.3">
      <c r="A103" t="s">
        <v>26</v>
      </c>
      <c r="B103" s="13" t="s">
        <v>49</v>
      </c>
      <c r="C103" s="1" t="s">
        <v>27</v>
      </c>
      <c r="D103" s="1">
        <v>2</v>
      </c>
      <c r="E103" s="30">
        <v>23.027777777777775</v>
      </c>
      <c r="F103" s="16">
        <v>46.05555555555555</v>
      </c>
      <c r="G103" s="30">
        <v>33.159999999999997</v>
      </c>
      <c r="H103" s="31">
        <v>66.319999999999993</v>
      </c>
    </row>
    <row r="104" spans="1:8" s="2" customFormat="1" ht="15.6" x14ac:dyDescent="0.3">
      <c r="A104" t="s">
        <v>26</v>
      </c>
      <c r="B104" s="13" t="s">
        <v>51</v>
      </c>
      <c r="C104" s="1" t="s">
        <v>27</v>
      </c>
      <c r="D104" s="1">
        <v>2</v>
      </c>
      <c r="E104" s="30">
        <v>9.6875</v>
      </c>
      <c r="F104" s="16">
        <v>19.375</v>
      </c>
      <c r="G104" s="30">
        <v>13.95</v>
      </c>
      <c r="H104" s="31">
        <v>27.9</v>
      </c>
    </row>
    <row r="105" spans="1:8" s="2" customFormat="1" ht="15.6" x14ac:dyDescent="0.3">
      <c r="A105" t="s">
        <v>26</v>
      </c>
      <c r="B105" s="13" t="s">
        <v>58</v>
      </c>
      <c r="C105" s="1" t="s">
        <v>27</v>
      </c>
      <c r="D105" s="1">
        <v>2</v>
      </c>
      <c r="E105" s="30">
        <v>16.993055555555557</v>
      </c>
      <c r="F105" s="16">
        <v>33.986111111111114</v>
      </c>
      <c r="G105" s="30">
        <v>24.47</v>
      </c>
      <c r="H105" s="31">
        <v>48.94</v>
      </c>
    </row>
    <row r="106" spans="1:8" s="2" customFormat="1" ht="15.6" x14ac:dyDescent="0.3">
      <c r="A106" t="s">
        <v>26</v>
      </c>
      <c r="B106" s="13" t="s">
        <v>59</v>
      </c>
      <c r="C106" s="1" t="s">
        <v>27</v>
      </c>
      <c r="D106" s="14">
        <v>2</v>
      </c>
      <c r="E106" s="30">
        <v>21.770833333333336</v>
      </c>
      <c r="F106" s="16">
        <v>43.541666666666671</v>
      </c>
      <c r="G106" s="30">
        <v>31.35</v>
      </c>
      <c r="H106" s="31">
        <v>62.7</v>
      </c>
    </row>
    <row r="107" spans="1:8" s="2" customFormat="1" ht="15.6" x14ac:dyDescent="0.3">
      <c r="A107" t="s">
        <v>26</v>
      </c>
      <c r="B107" s="13" t="s">
        <v>60</v>
      </c>
      <c r="C107" s="1" t="s">
        <v>27</v>
      </c>
      <c r="D107" s="1">
        <v>2</v>
      </c>
      <c r="E107" s="30">
        <v>11.750000000000002</v>
      </c>
      <c r="F107" s="16">
        <v>23.500000000000004</v>
      </c>
      <c r="G107" s="30">
        <v>16.920000000000002</v>
      </c>
      <c r="H107" s="31">
        <v>33.840000000000003</v>
      </c>
    </row>
    <row r="108" spans="1:8" s="2" customFormat="1" ht="15.6" x14ac:dyDescent="0.3">
      <c r="A108" t="s">
        <v>26</v>
      </c>
      <c r="B108" s="13" t="s">
        <v>63</v>
      </c>
      <c r="C108" s="1" t="s">
        <v>27</v>
      </c>
      <c r="D108" s="1">
        <v>2</v>
      </c>
      <c r="E108" s="30">
        <v>10.631944444444445</v>
      </c>
      <c r="F108" s="16">
        <v>21.263888888888889</v>
      </c>
      <c r="G108" s="30">
        <v>15.31</v>
      </c>
      <c r="H108" s="31">
        <v>30.62</v>
      </c>
    </row>
    <row r="109" spans="1:8" s="2" customFormat="1" ht="15.6" x14ac:dyDescent="0.3">
      <c r="A109" t="s">
        <v>26</v>
      </c>
      <c r="B109" s="13" t="s">
        <v>65</v>
      </c>
      <c r="C109" s="1" t="s">
        <v>27</v>
      </c>
      <c r="D109" s="1">
        <v>2</v>
      </c>
      <c r="E109" s="30">
        <v>34.881944444444443</v>
      </c>
      <c r="F109" s="16">
        <v>69.763888888888886</v>
      </c>
      <c r="G109" s="30">
        <v>50.23</v>
      </c>
      <c r="H109" s="31">
        <v>100.46</v>
      </c>
    </row>
    <row r="110" spans="1:8" s="2" customFormat="1" ht="15.6" x14ac:dyDescent="0.3">
      <c r="A110" t="s">
        <v>26</v>
      </c>
      <c r="B110" s="13" t="s">
        <v>69</v>
      </c>
      <c r="C110" s="1" t="s">
        <v>27</v>
      </c>
      <c r="D110" s="14">
        <v>2</v>
      </c>
      <c r="E110" s="30">
        <v>36.00694444444445</v>
      </c>
      <c r="F110" s="16">
        <v>72.0138888888889</v>
      </c>
      <c r="G110" s="30">
        <v>51.85</v>
      </c>
      <c r="H110" s="31">
        <v>103.7</v>
      </c>
    </row>
    <row r="111" spans="1:8" s="2" customFormat="1" ht="15.6" x14ac:dyDescent="0.3">
      <c r="A111" t="s">
        <v>26</v>
      </c>
      <c r="B111" s="13" t="s">
        <v>71</v>
      </c>
      <c r="C111" s="1" t="s">
        <v>27</v>
      </c>
      <c r="D111" s="1">
        <v>2</v>
      </c>
      <c r="E111" s="30">
        <v>17.631944444444446</v>
      </c>
      <c r="F111" s="16">
        <v>35.263888888888893</v>
      </c>
      <c r="G111" s="30">
        <v>25.39</v>
      </c>
      <c r="H111" s="31">
        <v>50.78</v>
      </c>
    </row>
    <row r="112" spans="1:8" s="2" customFormat="1" ht="15.6" x14ac:dyDescent="0.3">
      <c r="A112" t="s">
        <v>26</v>
      </c>
      <c r="B112" s="13" t="s">
        <v>75</v>
      </c>
      <c r="C112" s="1" t="s">
        <v>27</v>
      </c>
      <c r="D112" s="1">
        <v>2</v>
      </c>
      <c r="E112" s="30">
        <v>15.597222222222223</v>
      </c>
      <c r="F112" s="16">
        <v>31.194444444444446</v>
      </c>
      <c r="G112" s="30">
        <v>22.46</v>
      </c>
      <c r="H112" s="31">
        <v>44.92</v>
      </c>
    </row>
    <row r="113" spans="1:8" s="2" customFormat="1" ht="15.6" x14ac:dyDescent="0.3">
      <c r="A113" t="s">
        <v>26</v>
      </c>
      <c r="B113" s="13" t="s">
        <v>79</v>
      </c>
      <c r="C113" s="1" t="s">
        <v>27</v>
      </c>
      <c r="D113" s="14">
        <v>2</v>
      </c>
      <c r="E113" s="30">
        <v>20.548611111111111</v>
      </c>
      <c r="F113" s="16">
        <v>41.097222222222221</v>
      </c>
      <c r="G113" s="30">
        <v>29.59</v>
      </c>
      <c r="H113" s="31">
        <v>59.18</v>
      </c>
    </row>
    <row r="114" spans="1:8" s="2" customFormat="1" ht="15.6" x14ac:dyDescent="0.3">
      <c r="A114" t="s">
        <v>26</v>
      </c>
      <c r="B114" s="13" t="s">
        <v>80</v>
      </c>
      <c r="C114" s="1" t="s">
        <v>27</v>
      </c>
      <c r="D114" s="1">
        <v>2</v>
      </c>
      <c r="E114" s="30">
        <v>7.9236111111111116</v>
      </c>
      <c r="F114" s="16">
        <v>15.847222222222223</v>
      </c>
      <c r="G114" s="30">
        <v>11.41</v>
      </c>
      <c r="H114" s="31">
        <v>22.82</v>
      </c>
    </row>
    <row r="115" spans="1:8" s="2" customFormat="1" ht="15.6" x14ac:dyDescent="0.3">
      <c r="A115" t="s">
        <v>26</v>
      </c>
      <c r="B115" s="13" t="s">
        <v>81</v>
      </c>
      <c r="C115" s="1" t="s">
        <v>27</v>
      </c>
      <c r="D115" s="1">
        <v>2</v>
      </c>
      <c r="E115" s="30">
        <v>10.083333333333334</v>
      </c>
      <c r="F115" s="16">
        <v>20.166666666666668</v>
      </c>
      <c r="G115" s="30">
        <v>14.52</v>
      </c>
      <c r="H115" s="31">
        <v>29.04</v>
      </c>
    </row>
    <row r="116" spans="1:8" s="2" customFormat="1" ht="15.6" x14ac:dyDescent="0.3">
      <c r="A116" t="s">
        <v>26</v>
      </c>
      <c r="B116" s="13" t="s">
        <v>84</v>
      </c>
      <c r="C116" s="1" t="s">
        <v>27</v>
      </c>
      <c r="D116" s="1">
        <v>2</v>
      </c>
      <c r="E116" s="30">
        <v>4.9444444444444446</v>
      </c>
      <c r="F116" s="16">
        <v>9.8888888888888893</v>
      </c>
      <c r="G116" s="30">
        <v>7.12</v>
      </c>
      <c r="H116" s="31">
        <v>14.24</v>
      </c>
    </row>
    <row r="117" spans="1:8" s="2" customFormat="1" ht="15.6" x14ac:dyDescent="0.3">
      <c r="A117" t="s">
        <v>26</v>
      </c>
      <c r="B117" s="13" t="s">
        <v>99</v>
      </c>
      <c r="C117" s="1" t="s">
        <v>27</v>
      </c>
      <c r="D117" s="1">
        <v>2</v>
      </c>
      <c r="E117" s="30">
        <v>8.2777777777777786</v>
      </c>
      <c r="F117" s="16">
        <v>16.555555555555557</v>
      </c>
      <c r="G117" s="30">
        <v>11.92</v>
      </c>
      <c r="H117" s="31">
        <v>23.84</v>
      </c>
    </row>
    <row r="118" spans="1:8" s="2" customFormat="1" ht="15.6" x14ac:dyDescent="0.3">
      <c r="A118" t="s">
        <v>26</v>
      </c>
      <c r="B118" s="13" t="s">
        <v>102</v>
      </c>
      <c r="C118" s="1" t="s">
        <v>27</v>
      </c>
      <c r="D118" s="14">
        <v>2</v>
      </c>
      <c r="E118" s="30">
        <v>24.3125</v>
      </c>
      <c r="F118" s="16">
        <v>48.625</v>
      </c>
      <c r="G118" s="30">
        <v>35.01</v>
      </c>
      <c r="H118" s="31">
        <v>70.02</v>
      </c>
    </row>
    <row r="119" spans="1:8" s="2" customFormat="1" ht="15.6" x14ac:dyDescent="0.3">
      <c r="A119" t="s">
        <v>26</v>
      </c>
      <c r="B119" s="13" t="s">
        <v>112</v>
      </c>
      <c r="C119" s="1" t="s">
        <v>27</v>
      </c>
      <c r="D119" s="14">
        <v>2</v>
      </c>
      <c r="E119" s="30">
        <v>11.381944444444445</v>
      </c>
      <c r="F119" s="16">
        <v>22.763888888888889</v>
      </c>
      <c r="G119" s="30">
        <v>16.39</v>
      </c>
      <c r="H119" s="31">
        <v>32.78</v>
      </c>
    </row>
    <row r="120" spans="1:8" s="2" customFormat="1" ht="15.6" x14ac:dyDescent="0.3">
      <c r="A120" t="s">
        <v>26</v>
      </c>
      <c r="B120" s="13" t="s">
        <v>113</v>
      </c>
      <c r="C120" s="1" t="s">
        <v>27</v>
      </c>
      <c r="D120" s="1">
        <v>2</v>
      </c>
      <c r="E120" s="30">
        <v>18.604166666666668</v>
      </c>
      <c r="F120" s="16">
        <v>37.208333333333336</v>
      </c>
      <c r="G120" s="30">
        <v>26.79</v>
      </c>
      <c r="H120" s="31">
        <v>53.58</v>
      </c>
    </row>
    <row r="121" spans="1:8" s="2" customFormat="1" ht="15.6" x14ac:dyDescent="0.3">
      <c r="A121" t="s">
        <v>26</v>
      </c>
      <c r="B121" s="13" t="s">
        <v>115</v>
      </c>
      <c r="C121" s="1" t="s">
        <v>27</v>
      </c>
      <c r="D121" s="1">
        <v>2</v>
      </c>
      <c r="E121" s="30">
        <v>22.909722222222225</v>
      </c>
      <c r="F121" s="16">
        <v>45.81944444444445</v>
      </c>
      <c r="G121" s="30">
        <v>32.99</v>
      </c>
      <c r="H121" s="31">
        <v>65.98</v>
      </c>
    </row>
    <row r="122" spans="1:8" s="2" customFormat="1" ht="15.6" x14ac:dyDescent="0.3">
      <c r="A122" t="s">
        <v>26</v>
      </c>
      <c r="B122" s="13" t="s">
        <v>119</v>
      </c>
      <c r="C122" s="1" t="s">
        <v>27</v>
      </c>
      <c r="D122" s="14">
        <v>2</v>
      </c>
      <c r="E122" s="30">
        <v>12.847222222222223</v>
      </c>
      <c r="F122" s="16">
        <v>25.694444444444446</v>
      </c>
      <c r="G122" s="30">
        <v>18.5</v>
      </c>
      <c r="H122" s="31">
        <v>37</v>
      </c>
    </row>
    <row r="123" spans="1:8" s="2" customFormat="1" ht="15.6" x14ac:dyDescent="0.3">
      <c r="A123" t="s">
        <v>26</v>
      </c>
      <c r="B123" s="13" t="s">
        <v>121</v>
      </c>
      <c r="C123" s="1" t="s">
        <v>27</v>
      </c>
      <c r="D123" s="1">
        <v>2</v>
      </c>
      <c r="E123" s="30">
        <v>25.305555555555554</v>
      </c>
      <c r="F123" s="16">
        <v>50.611111111111107</v>
      </c>
      <c r="G123" s="30">
        <v>36.44</v>
      </c>
      <c r="H123" s="31">
        <v>72.88</v>
      </c>
    </row>
    <row r="124" spans="1:8" s="2" customFormat="1" ht="15.6" x14ac:dyDescent="0.3">
      <c r="A124" t="s">
        <v>26</v>
      </c>
      <c r="B124" s="13" t="s">
        <v>124</v>
      </c>
      <c r="C124" s="1" t="s">
        <v>27</v>
      </c>
      <c r="D124" s="14">
        <v>2</v>
      </c>
      <c r="E124" s="30">
        <v>6.6319444444444455</v>
      </c>
      <c r="F124" s="16">
        <v>13.263888888888891</v>
      </c>
      <c r="G124" s="30">
        <v>9.5500000000000007</v>
      </c>
      <c r="H124" s="31">
        <v>19.100000000000001</v>
      </c>
    </row>
    <row r="125" spans="1:8" s="2" customFormat="1" ht="15.6" x14ac:dyDescent="0.3">
      <c r="A125" t="s">
        <v>26</v>
      </c>
      <c r="B125" s="13" t="s">
        <v>134</v>
      </c>
      <c r="C125" s="1" t="s">
        <v>27</v>
      </c>
      <c r="D125" s="1">
        <v>2</v>
      </c>
      <c r="E125" s="30">
        <v>1.6736111111111114</v>
      </c>
      <c r="F125" s="16">
        <v>3.3472222222222228</v>
      </c>
      <c r="G125" s="30">
        <v>2.41</v>
      </c>
      <c r="H125" s="31">
        <v>4.82</v>
      </c>
    </row>
    <row r="126" spans="1:8" s="2" customFormat="1" ht="15.6" x14ac:dyDescent="0.3">
      <c r="A126" t="s">
        <v>26</v>
      </c>
      <c r="B126" s="13" t="s">
        <v>135</v>
      </c>
      <c r="C126" s="1" t="s">
        <v>27</v>
      </c>
      <c r="D126" s="1">
        <v>2</v>
      </c>
      <c r="E126" s="30">
        <v>1.1805555555555556</v>
      </c>
      <c r="F126" s="16">
        <v>2.3611111111111112</v>
      </c>
      <c r="G126" s="30">
        <v>1.7</v>
      </c>
      <c r="H126" s="31">
        <v>3.4</v>
      </c>
    </row>
    <row r="127" spans="1:8" s="2" customFormat="1" ht="15.6" x14ac:dyDescent="0.3">
      <c r="A127" t="s">
        <v>26</v>
      </c>
      <c r="B127" s="13" t="s">
        <v>137</v>
      </c>
      <c r="C127" s="1" t="s">
        <v>27</v>
      </c>
      <c r="D127" s="1">
        <v>2</v>
      </c>
      <c r="E127" s="30">
        <v>0.72222222222222232</v>
      </c>
      <c r="F127" s="16">
        <v>1.4444444444444446</v>
      </c>
      <c r="G127" s="30">
        <v>1.04</v>
      </c>
      <c r="H127" s="31">
        <v>2.08</v>
      </c>
    </row>
    <row r="128" spans="1:8" s="2" customFormat="1" ht="15.6" x14ac:dyDescent="0.3">
      <c r="A128" t="s">
        <v>26</v>
      </c>
      <c r="B128" s="13" t="s">
        <v>138</v>
      </c>
      <c r="C128" s="1" t="s">
        <v>27</v>
      </c>
      <c r="D128" s="1">
        <v>2</v>
      </c>
      <c r="E128" s="30">
        <v>1.0902777777777779</v>
      </c>
      <c r="F128" s="16">
        <v>2.1805555555555558</v>
      </c>
      <c r="G128" s="30">
        <v>1.57</v>
      </c>
      <c r="H128" s="31">
        <v>3.14</v>
      </c>
    </row>
    <row r="129" spans="1:8" s="2" customFormat="1" ht="15.6" x14ac:dyDescent="0.3">
      <c r="A129" t="s">
        <v>26</v>
      </c>
      <c r="B129" s="13" t="s">
        <v>141</v>
      </c>
      <c r="C129" s="1" t="s">
        <v>27</v>
      </c>
      <c r="D129" s="1">
        <v>2</v>
      </c>
      <c r="E129" s="30">
        <v>5.5277777777777777</v>
      </c>
      <c r="F129" s="16">
        <v>11.055555555555555</v>
      </c>
      <c r="G129" s="30">
        <v>7.96</v>
      </c>
      <c r="H129" s="31">
        <v>15.92</v>
      </c>
    </row>
    <row r="130" spans="1:8" s="2" customFormat="1" ht="15.6" x14ac:dyDescent="0.3">
      <c r="A130" t="s">
        <v>26</v>
      </c>
      <c r="B130" s="13" t="s">
        <v>142</v>
      </c>
      <c r="C130" s="1" t="s">
        <v>27</v>
      </c>
      <c r="D130" s="1">
        <v>2</v>
      </c>
      <c r="E130" s="30">
        <v>2.7777777777777777</v>
      </c>
      <c r="F130" s="16">
        <v>5.5555555555555554</v>
      </c>
      <c r="G130" s="30">
        <v>4</v>
      </c>
      <c r="H130" s="31">
        <v>8</v>
      </c>
    </row>
    <row r="131" spans="1:8" s="2" customFormat="1" ht="15.6" x14ac:dyDescent="0.3">
      <c r="A131" t="s">
        <v>26</v>
      </c>
      <c r="B131" s="13" t="s">
        <v>144</v>
      </c>
      <c r="C131" s="1" t="s">
        <v>27</v>
      </c>
      <c r="D131" s="1">
        <v>2</v>
      </c>
      <c r="E131" s="30">
        <v>2.7222222222222223</v>
      </c>
      <c r="F131" s="16">
        <v>5.4444444444444446</v>
      </c>
      <c r="G131" s="30">
        <v>3.92</v>
      </c>
      <c r="H131" s="31">
        <v>7.84</v>
      </c>
    </row>
    <row r="132" spans="1:8" s="2" customFormat="1" ht="15.6" x14ac:dyDescent="0.3">
      <c r="A132" t="s">
        <v>26</v>
      </c>
      <c r="B132" s="13" t="s">
        <v>146</v>
      </c>
      <c r="C132" s="1" t="s">
        <v>27</v>
      </c>
      <c r="D132" s="1">
        <v>2</v>
      </c>
      <c r="E132" s="30">
        <v>5.270833333333333</v>
      </c>
      <c r="F132" s="16">
        <v>10.541666666666666</v>
      </c>
      <c r="G132" s="30">
        <v>7.59</v>
      </c>
      <c r="H132" s="31">
        <v>15.18</v>
      </c>
    </row>
    <row r="133" spans="1:8" s="2" customFormat="1" ht="15.6" x14ac:dyDescent="0.3">
      <c r="A133" t="s">
        <v>26</v>
      </c>
      <c r="B133" s="13" t="s">
        <v>149</v>
      </c>
      <c r="C133" s="1" t="s">
        <v>27</v>
      </c>
      <c r="D133" s="1">
        <v>2</v>
      </c>
      <c r="E133" s="30">
        <v>2.9652777777777777</v>
      </c>
      <c r="F133" s="16">
        <v>5.9305555555555554</v>
      </c>
      <c r="G133" s="30">
        <v>4.2699999999999996</v>
      </c>
      <c r="H133" s="31">
        <v>8.5399999999999991</v>
      </c>
    </row>
    <row r="134" spans="1:8" s="2" customFormat="1" ht="15.6" x14ac:dyDescent="0.3">
      <c r="A134" t="s">
        <v>26</v>
      </c>
      <c r="B134" s="13" t="s">
        <v>150</v>
      </c>
      <c r="C134" s="1" t="s">
        <v>27</v>
      </c>
      <c r="D134" s="1">
        <v>2</v>
      </c>
      <c r="E134" s="30">
        <v>3.0486111111111112</v>
      </c>
      <c r="F134" s="16">
        <v>6.0972222222222223</v>
      </c>
      <c r="G134" s="30">
        <v>4.3899999999999997</v>
      </c>
      <c r="H134" s="31">
        <v>8.7799999999999994</v>
      </c>
    </row>
    <row r="135" spans="1:8" s="2" customFormat="1" ht="15.6" x14ac:dyDescent="0.3">
      <c r="A135" t="s">
        <v>26</v>
      </c>
      <c r="B135" s="13" t="s">
        <v>151</v>
      </c>
      <c r="C135" s="1" t="s">
        <v>27</v>
      </c>
      <c r="D135" s="1">
        <v>2</v>
      </c>
      <c r="E135" s="30">
        <v>6.2986111111111116</v>
      </c>
      <c r="F135" s="16">
        <v>12.597222222222223</v>
      </c>
      <c r="G135" s="30">
        <v>9.07</v>
      </c>
      <c r="H135" s="31">
        <v>18.14</v>
      </c>
    </row>
    <row r="136" spans="1:8" s="2" customFormat="1" ht="15.6" x14ac:dyDescent="0.3">
      <c r="A136" t="s">
        <v>26</v>
      </c>
      <c r="B136" s="13" t="s">
        <v>155</v>
      </c>
      <c r="C136" s="1" t="s">
        <v>27</v>
      </c>
      <c r="D136" s="1">
        <v>2</v>
      </c>
      <c r="E136" s="30">
        <v>9.0486111111111107</v>
      </c>
      <c r="F136" s="16">
        <v>18.097222222222221</v>
      </c>
      <c r="G136" s="30">
        <v>13.03</v>
      </c>
      <c r="H136" s="31">
        <v>26.06</v>
      </c>
    </row>
    <row r="137" spans="1:8" s="2" customFormat="1" ht="15.6" x14ac:dyDescent="0.3">
      <c r="A137" t="s">
        <v>26</v>
      </c>
      <c r="B137" s="13" t="s">
        <v>159</v>
      </c>
      <c r="C137" s="1" t="s">
        <v>27</v>
      </c>
      <c r="D137" s="1">
        <v>2</v>
      </c>
      <c r="E137" s="30">
        <v>4.0555555555555554</v>
      </c>
      <c r="F137" s="16">
        <v>8.1111111111111107</v>
      </c>
      <c r="G137" s="30">
        <v>5.84</v>
      </c>
      <c r="H137" s="31">
        <v>11.68</v>
      </c>
    </row>
    <row r="138" spans="1:8" s="2" customFormat="1" ht="15.6" x14ac:dyDescent="0.3">
      <c r="A138" t="s">
        <v>26</v>
      </c>
      <c r="B138" s="13" t="s">
        <v>161</v>
      </c>
      <c r="C138" s="1" t="s">
        <v>27</v>
      </c>
      <c r="D138" s="1">
        <v>2</v>
      </c>
      <c r="E138" s="30">
        <v>7.0972222222222232</v>
      </c>
      <c r="F138" s="16">
        <v>14.194444444444446</v>
      </c>
      <c r="G138" s="30">
        <v>10.220000000000001</v>
      </c>
      <c r="H138" s="31">
        <v>20.440000000000001</v>
      </c>
    </row>
    <row r="139" spans="1:8" s="2" customFormat="1" ht="15.6" x14ac:dyDescent="0.3">
      <c r="A139" t="s">
        <v>26</v>
      </c>
      <c r="B139" s="13" t="s">
        <v>162</v>
      </c>
      <c r="C139" s="1" t="s">
        <v>27</v>
      </c>
      <c r="D139" s="14">
        <v>2</v>
      </c>
      <c r="E139" s="30">
        <v>6.0902777777777777</v>
      </c>
      <c r="F139" s="16">
        <v>12.180555555555555</v>
      </c>
      <c r="G139" s="30">
        <v>8.77</v>
      </c>
      <c r="H139" s="31">
        <v>17.54</v>
      </c>
    </row>
    <row r="140" spans="1:8" s="2" customFormat="1" ht="15.6" x14ac:dyDescent="0.3">
      <c r="A140" t="s">
        <v>26</v>
      </c>
      <c r="B140" s="13" t="s">
        <v>173</v>
      </c>
      <c r="C140" s="1" t="s">
        <v>27</v>
      </c>
      <c r="D140" s="1">
        <v>2</v>
      </c>
      <c r="E140" s="30">
        <v>1.7222222222222223</v>
      </c>
      <c r="F140" s="16">
        <v>3.4444444444444446</v>
      </c>
      <c r="G140" s="30">
        <v>2.48</v>
      </c>
      <c r="H140" s="31">
        <v>4.96</v>
      </c>
    </row>
    <row r="141" spans="1:8" s="2" customFormat="1" ht="15.6" x14ac:dyDescent="0.3">
      <c r="A141" t="s">
        <v>26</v>
      </c>
      <c r="B141" s="13" t="s">
        <v>176</v>
      </c>
      <c r="C141" s="1" t="s">
        <v>27</v>
      </c>
      <c r="D141" s="1">
        <v>2</v>
      </c>
      <c r="E141" s="30">
        <v>15.305555555555555</v>
      </c>
      <c r="F141" s="16">
        <v>30.611111111111111</v>
      </c>
      <c r="G141" s="30">
        <v>22.04</v>
      </c>
      <c r="H141" s="31">
        <v>44.08</v>
      </c>
    </row>
    <row r="142" spans="1:8" s="2" customFormat="1" ht="15.6" x14ac:dyDescent="0.3">
      <c r="A142" t="s">
        <v>26</v>
      </c>
      <c r="B142" s="13" t="s">
        <v>177</v>
      </c>
      <c r="C142" s="1" t="s">
        <v>27</v>
      </c>
      <c r="D142" s="1">
        <v>2</v>
      </c>
      <c r="E142" s="30">
        <v>18.965277777777779</v>
      </c>
      <c r="F142" s="16">
        <v>37.930555555555557</v>
      </c>
      <c r="G142" s="30">
        <v>27.31</v>
      </c>
      <c r="H142" s="31">
        <v>54.62</v>
      </c>
    </row>
    <row r="143" spans="1:8" s="2" customFormat="1" ht="15.6" x14ac:dyDescent="0.3">
      <c r="A143" t="s">
        <v>26</v>
      </c>
      <c r="B143" s="13" t="s">
        <v>178</v>
      </c>
      <c r="C143" s="1" t="s">
        <v>27</v>
      </c>
      <c r="D143" s="1">
        <v>2</v>
      </c>
      <c r="E143" s="30">
        <v>22.972222222222221</v>
      </c>
      <c r="F143" s="16">
        <v>45.944444444444443</v>
      </c>
      <c r="G143" s="30">
        <v>33.08</v>
      </c>
      <c r="H143" s="31">
        <v>66.16</v>
      </c>
    </row>
    <row r="144" spans="1:8" s="2" customFormat="1" ht="15.6" x14ac:dyDescent="0.3">
      <c r="A144" t="s">
        <v>26</v>
      </c>
      <c r="B144" s="13" t="s">
        <v>183</v>
      </c>
      <c r="C144" s="1" t="s">
        <v>27</v>
      </c>
      <c r="D144" s="1">
        <v>2</v>
      </c>
      <c r="E144" s="30">
        <v>1.375</v>
      </c>
      <c r="F144" s="16">
        <v>2.75</v>
      </c>
      <c r="G144" s="30">
        <v>1.98</v>
      </c>
      <c r="H144" s="31">
        <v>3.96</v>
      </c>
    </row>
    <row r="145" spans="1:8" s="2" customFormat="1" ht="15.6" x14ac:dyDescent="0.3">
      <c r="A145" t="s">
        <v>26</v>
      </c>
      <c r="B145" s="13" t="s">
        <v>30</v>
      </c>
      <c r="C145" s="1" t="s">
        <v>27</v>
      </c>
      <c r="D145" s="1">
        <v>1</v>
      </c>
      <c r="E145" s="30">
        <v>4.8125</v>
      </c>
      <c r="F145" s="16">
        <v>4.8125</v>
      </c>
      <c r="G145" s="30">
        <v>6.93</v>
      </c>
      <c r="H145" s="31">
        <v>6.93</v>
      </c>
    </row>
    <row r="146" spans="1:8" s="2" customFormat="1" ht="15.6" x14ac:dyDescent="0.3">
      <c r="A146" t="s">
        <v>26</v>
      </c>
      <c r="B146" s="13" t="s">
        <v>34</v>
      </c>
      <c r="C146" s="1" t="s">
        <v>27</v>
      </c>
      <c r="D146" s="1">
        <v>1</v>
      </c>
      <c r="E146" s="30">
        <v>6.1736111111111116</v>
      </c>
      <c r="F146" s="16">
        <v>6.1736111111111116</v>
      </c>
      <c r="G146" s="30">
        <v>8.89</v>
      </c>
      <c r="H146" s="31">
        <v>8.89</v>
      </c>
    </row>
    <row r="147" spans="1:8" s="2" customFormat="1" ht="15.6" x14ac:dyDescent="0.3">
      <c r="A147" t="s">
        <v>26</v>
      </c>
      <c r="B147" s="13" t="s">
        <v>37</v>
      </c>
      <c r="C147" s="1" t="s">
        <v>27</v>
      </c>
      <c r="D147" s="1">
        <v>1</v>
      </c>
      <c r="E147" s="30">
        <v>2.2708333333333335</v>
      </c>
      <c r="F147" s="16">
        <v>2.2708333333333335</v>
      </c>
      <c r="G147" s="30">
        <v>3.27</v>
      </c>
      <c r="H147" s="31">
        <v>3.27</v>
      </c>
    </row>
    <row r="148" spans="1:8" s="2" customFormat="1" ht="15.6" x14ac:dyDescent="0.3">
      <c r="A148" t="s">
        <v>26</v>
      </c>
      <c r="B148" s="13" t="s">
        <v>38</v>
      </c>
      <c r="C148" s="1" t="s">
        <v>27</v>
      </c>
      <c r="D148" s="1">
        <v>1</v>
      </c>
      <c r="E148" s="30">
        <v>3.5277777777777781</v>
      </c>
      <c r="F148" s="16">
        <v>3.5277777777777781</v>
      </c>
      <c r="G148" s="30">
        <v>5.08</v>
      </c>
      <c r="H148" s="31">
        <v>5.08</v>
      </c>
    </row>
    <row r="149" spans="1:8" s="2" customFormat="1" ht="15.6" x14ac:dyDescent="0.3">
      <c r="A149" t="s">
        <v>26</v>
      </c>
      <c r="B149" s="13" t="s">
        <v>39</v>
      </c>
      <c r="C149" s="1" t="s">
        <v>27</v>
      </c>
      <c r="D149" s="1">
        <v>1</v>
      </c>
      <c r="E149" s="30">
        <v>1.375</v>
      </c>
      <c r="F149" s="16">
        <v>1.375</v>
      </c>
      <c r="G149" s="30">
        <v>1.98</v>
      </c>
      <c r="H149" s="31">
        <v>1.98</v>
      </c>
    </row>
    <row r="150" spans="1:8" s="2" customFormat="1" ht="15.6" x14ac:dyDescent="0.3">
      <c r="A150" t="s">
        <v>26</v>
      </c>
      <c r="B150" s="13" t="s">
        <v>48</v>
      </c>
      <c r="C150" s="1" t="s">
        <v>27</v>
      </c>
      <c r="D150" s="1">
        <v>1</v>
      </c>
      <c r="E150" s="30">
        <v>43.645833333333336</v>
      </c>
      <c r="F150" s="16">
        <v>43.645833333333336</v>
      </c>
      <c r="G150" s="30">
        <v>62.85</v>
      </c>
      <c r="H150" s="31">
        <v>62.85</v>
      </c>
    </row>
    <row r="151" spans="1:8" s="2" customFormat="1" ht="15.6" x14ac:dyDescent="0.3">
      <c r="A151" t="s">
        <v>26</v>
      </c>
      <c r="B151" s="13" t="s">
        <v>50</v>
      </c>
      <c r="C151" s="1" t="s">
        <v>27</v>
      </c>
      <c r="D151" s="14">
        <v>1</v>
      </c>
      <c r="E151" s="30">
        <v>26.4375</v>
      </c>
      <c r="F151" s="16">
        <v>26.4375</v>
      </c>
      <c r="G151" s="30">
        <v>38.07</v>
      </c>
      <c r="H151" s="31">
        <v>38.07</v>
      </c>
    </row>
    <row r="152" spans="1:8" s="2" customFormat="1" ht="15.6" x14ac:dyDescent="0.3">
      <c r="A152" t="s">
        <v>26</v>
      </c>
      <c r="B152" s="13" t="s">
        <v>55</v>
      </c>
      <c r="C152" s="1" t="s">
        <v>27</v>
      </c>
      <c r="D152" s="1">
        <v>1</v>
      </c>
      <c r="E152" s="30">
        <v>19.277777777777779</v>
      </c>
      <c r="F152" s="16">
        <v>19.277777777777779</v>
      </c>
      <c r="G152" s="30">
        <v>27.76</v>
      </c>
      <c r="H152" s="31">
        <v>27.76</v>
      </c>
    </row>
    <row r="153" spans="1:8" s="2" customFormat="1" ht="15.6" x14ac:dyDescent="0.3">
      <c r="A153" t="s">
        <v>26</v>
      </c>
      <c r="B153" s="13" t="s">
        <v>61</v>
      </c>
      <c r="C153" s="1" t="s">
        <v>27</v>
      </c>
      <c r="D153" s="1">
        <v>1</v>
      </c>
      <c r="E153" s="30">
        <v>13.388888888888891</v>
      </c>
      <c r="F153" s="16">
        <v>13.388888888888891</v>
      </c>
      <c r="G153" s="30">
        <v>19.28</v>
      </c>
      <c r="H153" s="31">
        <v>19.28</v>
      </c>
    </row>
    <row r="154" spans="1:8" s="2" customFormat="1" ht="15.6" x14ac:dyDescent="0.3">
      <c r="A154" t="s">
        <v>26</v>
      </c>
      <c r="B154" s="13" t="s">
        <v>66</v>
      </c>
      <c r="C154" s="1" t="s">
        <v>27</v>
      </c>
      <c r="D154" s="1">
        <v>1</v>
      </c>
      <c r="E154" s="30">
        <v>23.527777777777782</v>
      </c>
      <c r="F154" s="16">
        <v>23.527777777777782</v>
      </c>
      <c r="G154" s="30">
        <v>33.880000000000003</v>
      </c>
      <c r="H154" s="31">
        <v>33.880000000000003</v>
      </c>
    </row>
    <row r="155" spans="1:8" s="2" customFormat="1" ht="15.6" x14ac:dyDescent="0.3">
      <c r="A155" t="s">
        <v>26</v>
      </c>
      <c r="B155" s="13" t="s">
        <v>78</v>
      </c>
      <c r="C155" s="1" t="s">
        <v>27</v>
      </c>
      <c r="D155" s="1">
        <v>1</v>
      </c>
      <c r="E155" s="30">
        <v>28.666666666666668</v>
      </c>
      <c r="F155" s="16">
        <v>28.666666666666668</v>
      </c>
      <c r="G155" s="30">
        <v>41.28</v>
      </c>
      <c r="H155" s="31">
        <v>41.28</v>
      </c>
    </row>
    <row r="156" spans="1:8" s="2" customFormat="1" ht="15.6" x14ac:dyDescent="0.3">
      <c r="A156" t="s">
        <v>26</v>
      </c>
      <c r="B156" s="13" t="s">
        <v>90</v>
      </c>
      <c r="C156" s="1" t="s">
        <v>27</v>
      </c>
      <c r="D156" s="1">
        <v>1</v>
      </c>
      <c r="E156" s="30">
        <v>11.020833333333334</v>
      </c>
      <c r="F156" s="16">
        <v>11.020833333333334</v>
      </c>
      <c r="G156" s="30">
        <v>15.87</v>
      </c>
      <c r="H156" s="31">
        <v>15.87</v>
      </c>
    </row>
    <row r="157" spans="1:8" s="2" customFormat="1" ht="15.6" x14ac:dyDescent="0.3">
      <c r="A157" t="s">
        <v>26</v>
      </c>
      <c r="B157" s="13" t="s">
        <v>91</v>
      </c>
      <c r="C157" s="1" t="s">
        <v>27</v>
      </c>
      <c r="D157" s="14">
        <v>1</v>
      </c>
      <c r="E157" s="30">
        <v>7.895833333333333</v>
      </c>
      <c r="F157" s="16">
        <v>7.895833333333333</v>
      </c>
      <c r="G157" s="30">
        <v>11.37</v>
      </c>
      <c r="H157" s="31">
        <v>11.37</v>
      </c>
    </row>
    <row r="158" spans="1:8" s="2" customFormat="1" ht="15.6" x14ac:dyDescent="0.3">
      <c r="A158" t="s">
        <v>26</v>
      </c>
      <c r="B158" s="13" t="s">
        <v>96</v>
      </c>
      <c r="C158" s="1" t="s">
        <v>27</v>
      </c>
      <c r="D158" s="1">
        <v>1</v>
      </c>
      <c r="E158" s="30">
        <v>8.5416666666666679</v>
      </c>
      <c r="F158" s="16">
        <v>8.5416666666666679</v>
      </c>
      <c r="G158" s="30">
        <v>12.3</v>
      </c>
      <c r="H158" s="31">
        <v>12.3</v>
      </c>
    </row>
    <row r="159" spans="1:8" s="2" customFormat="1" ht="15.6" x14ac:dyDescent="0.3">
      <c r="A159" t="s">
        <v>26</v>
      </c>
      <c r="B159" s="13" t="s">
        <v>97</v>
      </c>
      <c r="C159" s="1" t="s">
        <v>27</v>
      </c>
      <c r="D159" s="1">
        <v>1</v>
      </c>
      <c r="E159" s="30">
        <v>9.1736111111111125</v>
      </c>
      <c r="F159" s="16">
        <v>9.1736111111111125</v>
      </c>
      <c r="G159" s="30">
        <v>13.21</v>
      </c>
      <c r="H159" s="31">
        <v>13.21</v>
      </c>
    </row>
    <row r="160" spans="1:8" s="2" customFormat="1" ht="15.6" x14ac:dyDescent="0.3">
      <c r="A160" t="s">
        <v>26</v>
      </c>
      <c r="B160" s="13" t="s">
        <v>98</v>
      </c>
      <c r="C160" s="1" t="s">
        <v>27</v>
      </c>
      <c r="D160" s="1">
        <v>1</v>
      </c>
      <c r="E160" s="30">
        <v>20.256944444444446</v>
      </c>
      <c r="F160" s="16">
        <v>20.256944444444446</v>
      </c>
      <c r="G160" s="30">
        <v>29.17</v>
      </c>
      <c r="H160" s="31">
        <v>29.17</v>
      </c>
    </row>
    <row r="161" spans="1:8" s="2" customFormat="1" ht="15.6" x14ac:dyDescent="0.3">
      <c r="A161" t="s">
        <v>26</v>
      </c>
      <c r="B161" s="13" t="s">
        <v>105</v>
      </c>
      <c r="C161" s="1" t="s">
        <v>27</v>
      </c>
      <c r="D161" s="1">
        <v>1</v>
      </c>
      <c r="E161" s="30">
        <v>31.493055555555557</v>
      </c>
      <c r="F161" s="16">
        <v>31.493055555555557</v>
      </c>
      <c r="G161" s="30">
        <v>45.35</v>
      </c>
      <c r="H161" s="31">
        <v>45.35</v>
      </c>
    </row>
    <row r="162" spans="1:8" s="2" customFormat="1" ht="15.6" x14ac:dyDescent="0.3">
      <c r="A162" t="s">
        <v>26</v>
      </c>
      <c r="B162" s="13" t="s">
        <v>107</v>
      </c>
      <c r="C162" s="1" t="s">
        <v>27</v>
      </c>
      <c r="D162" s="1">
        <v>1</v>
      </c>
      <c r="E162" s="30">
        <v>30.763888888888889</v>
      </c>
      <c r="F162" s="16">
        <v>30.763888888888889</v>
      </c>
      <c r="G162" s="30">
        <v>44.3</v>
      </c>
      <c r="H162" s="31">
        <v>44.3</v>
      </c>
    </row>
    <row r="163" spans="1:8" s="2" customFormat="1" ht="15.6" x14ac:dyDescent="0.3">
      <c r="A163" t="s">
        <v>26</v>
      </c>
      <c r="B163" s="13" t="s">
        <v>109</v>
      </c>
      <c r="C163" s="1" t="s">
        <v>27</v>
      </c>
      <c r="D163" s="1">
        <v>1</v>
      </c>
      <c r="E163" s="30">
        <v>40.305555555555557</v>
      </c>
      <c r="F163" s="16">
        <v>40.305555555555557</v>
      </c>
      <c r="G163" s="30">
        <v>58.04</v>
      </c>
      <c r="H163" s="31">
        <v>58.04</v>
      </c>
    </row>
    <row r="164" spans="1:8" s="2" customFormat="1" ht="15.6" x14ac:dyDescent="0.3">
      <c r="A164" t="s">
        <v>26</v>
      </c>
      <c r="B164" s="13" t="s">
        <v>117</v>
      </c>
      <c r="C164" s="1" t="s">
        <v>27</v>
      </c>
      <c r="D164" s="1">
        <v>1</v>
      </c>
      <c r="E164" s="30">
        <v>36.277777777777779</v>
      </c>
      <c r="F164" s="16">
        <v>36.277777777777779</v>
      </c>
      <c r="G164" s="30">
        <v>52.24</v>
      </c>
      <c r="H164" s="31">
        <v>52.24</v>
      </c>
    </row>
    <row r="165" spans="1:8" s="2" customFormat="1" ht="15.6" x14ac:dyDescent="0.3">
      <c r="A165" t="s">
        <v>26</v>
      </c>
      <c r="B165" s="13" t="s">
        <v>118</v>
      </c>
      <c r="C165" s="1" t="s">
        <v>27</v>
      </c>
      <c r="D165" s="1">
        <v>1</v>
      </c>
      <c r="E165" s="30">
        <v>41.4375</v>
      </c>
      <c r="F165" s="16">
        <v>41.4375</v>
      </c>
      <c r="G165" s="30">
        <v>59.67</v>
      </c>
      <c r="H165" s="31">
        <v>59.67</v>
      </c>
    </row>
    <row r="166" spans="1:8" s="2" customFormat="1" ht="15.6" x14ac:dyDescent="0.3">
      <c r="A166" t="s">
        <v>26</v>
      </c>
      <c r="B166" s="13" t="s">
        <v>120</v>
      </c>
      <c r="C166" s="1" t="s">
        <v>27</v>
      </c>
      <c r="D166" s="1">
        <v>1</v>
      </c>
      <c r="E166" s="30">
        <v>6.7500000000000009</v>
      </c>
      <c r="F166" s="16">
        <v>6.7500000000000009</v>
      </c>
      <c r="G166" s="30">
        <v>9.7200000000000006</v>
      </c>
      <c r="H166" s="31">
        <v>9.7200000000000006</v>
      </c>
    </row>
    <row r="167" spans="1:8" s="2" customFormat="1" ht="15.6" x14ac:dyDescent="0.3">
      <c r="A167" t="s">
        <v>26</v>
      </c>
      <c r="B167" s="13" t="s">
        <v>122</v>
      </c>
      <c r="C167" s="1" t="s">
        <v>27</v>
      </c>
      <c r="D167" s="1">
        <v>1</v>
      </c>
      <c r="E167" s="30">
        <v>11.743055555555555</v>
      </c>
      <c r="F167" s="16">
        <v>11.743055555555555</v>
      </c>
      <c r="G167" s="30">
        <v>16.91</v>
      </c>
      <c r="H167" s="31">
        <v>16.91</v>
      </c>
    </row>
    <row r="168" spans="1:8" s="2" customFormat="1" ht="15.6" x14ac:dyDescent="0.3">
      <c r="A168" t="s">
        <v>26</v>
      </c>
      <c r="B168" s="13" t="s">
        <v>125</v>
      </c>
      <c r="C168" s="1" t="s">
        <v>27</v>
      </c>
      <c r="D168" s="1">
        <v>1</v>
      </c>
      <c r="E168" s="30">
        <v>5.5208333333333339</v>
      </c>
      <c r="F168" s="16">
        <v>5.5208333333333339</v>
      </c>
      <c r="G168" s="30">
        <v>7.95</v>
      </c>
      <c r="H168" s="31">
        <v>7.95</v>
      </c>
    </row>
    <row r="169" spans="1:8" s="2" customFormat="1" ht="15.6" x14ac:dyDescent="0.3">
      <c r="A169" t="s">
        <v>26</v>
      </c>
      <c r="B169" s="13" t="s">
        <v>126</v>
      </c>
      <c r="C169" s="1" t="s">
        <v>27</v>
      </c>
      <c r="D169" s="1">
        <v>1</v>
      </c>
      <c r="E169" s="30">
        <v>11.291666666666668</v>
      </c>
      <c r="F169" s="16">
        <v>11.291666666666668</v>
      </c>
      <c r="G169" s="30">
        <v>16.260000000000002</v>
      </c>
      <c r="H169" s="31">
        <v>16.260000000000002</v>
      </c>
    </row>
    <row r="170" spans="1:8" s="2" customFormat="1" ht="15.6" x14ac:dyDescent="0.3">
      <c r="A170" t="s">
        <v>26</v>
      </c>
      <c r="B170" s="13" t="s">
        <v>127</v>
      </c>
      <c r="C170" s="1" t="s">
        <v>27</v>
      </c>
      <c r="D170" s="1">
        <v>1</v>
      </c>
      <c r="E170" s="30">
        <v>12.708333333333334</v>
      </c>
      <c r="F170" s="16">
        <v>12.708333333333334</v>
      </c>
      <c r="G170" s="30">
        <v>18.3</v>
      </c>
      <c r="H170" s="31">
        <v>18.3</v>
      </c>
    </row>
    <row r="171" spans="1:8" s="2" customFormat="1" ht="15.6" x14ac:dyDescent="0.3">
      <c r="A171" t="s">
        <v>26</v>
      </c>
      <c r="B171" s="13" t="s">
        <v>129</v>
      </c>
      <c r="C171" s="1" t="s">
        <v>27</v>
      </c>
      <c r="D171" s="1">
        <v>1</v>
      </c>
      <c r="E171" s="30">
        <v>0.68055555555555558</v>
      </c>
      <c r="F171" s="16">
        <v>0.68055555555555558</v>
      </c>
      <c r="G171" s="30">
        <v>0.98</v>
      </c>
      <c r="H171" s="31">
        <v>0.98</v>
      </c>
    </row>
    <row r="172" spans="1:8" s="2" customFormat="1" ht="15.6" x14ac:dyDescent="0.3">
      <c r="A172" t="s">
        <v>26</v>
      </c>
      <c r="B172" s="13" t="s">
        <v>133</v>
      </c>
      <c r="C172" s="1" t="s">
        <v>27</v>
      </c>
      <c r="D172" s="1">
        <v>1</v>
      </c>
      <c r="E172" s="30">
        <v>1.0555555555555556</v>
      </c>
      <c r="F172" s="16">
        <v>1.0555555555555556</v>
      </c>
      <c r="G172" s="30">
        <v>1.52</v>
      </c>
      <c r="H172" s="31">
        <v>1.52</v>
      </c>
    </row>
    <row r="173" spans="1:8" s="2" customFormat="1" ht="15.6" x14ac:dyDescent="0.3">
      <c r="A173" t="s">
        <v>26</v>
      </c>
      <c r="B173" s="13" t="s">
        <v>139</v>
      </c>
      <c r="C173" s="1" t="s">
        <v>27</v>
      </c>
      <c r="D173" s="1">
        <v>1</v>
      </c>
      <c r="E173" s="30">
        <v>1.0555555555555556</v>
      </c>
      <c r="F173" s="16">
        <v>1.0555555555555556</v>
      </c>
      <c r="G173" s="30">
        <v>1.52</v>
      </c>
      <c r="H173" s="31">
        <v>1.52</v>
      </c>
    </row>
    <row r="174" spans="1:8" s="2" customFormat="1" ht="15.6" x14ac:dyDescent="0.3">
      <c r="A174" t="s">
        <v>26</v>
      </c>
      <c r="B174" s="13" t="s">
        <v>140</v>
      </c>
      <c r="C174" s="1" t="s">
        <v>27</v>
      </c>
      <c r="D174" s="1">
        <v>1</v>
      </c>
      <c r="E174" s="30">
        <v>2.0555555555555558</v>
      </c>
      <c r="F174" s="16">
        <v>2.0555555555555558</v>
      </c>
      <c r="G174" s="30">
        <v>2.96</v>
      </c>
      <c r="H174" s="31">
        <v>2.96</v>
      </c>
    </row>
    <row r="175" spans="1:8" s="2" customFormat="1" ht="15.6" x14ac:dyDescent="0.3">
      <c r="A175" t="s">
        <v>26</v>
      </c>
      <c r="B175" s="13" t="s">
        <v>156</v>
      </c>
      <c r="C175" s="1" t="s">
        <v>27</v>
      </c>
      <c r="D175" s="1">
        <v>1</v>
      </c>
      <c r="E175" s="30">
        <v>5.5277777777777777</v>
      </c>
      <c r="F175" s="16">
        <v>5.5277777777777777</v>
      </c>
      <c r="G175" s="30">
        <v>7.96</v>
      </c>
      <c r="H175" s="31">
        <v>7.96</v>
      </c>
    </row>
    <row r="176" spans="1:8" s="2" customFormat="1" ht="15.6" x14ac:dyDescent="0.3">
      <c r="A176" t="s">
        <v>26</v>
      </c>
      <c r="B176" s="13" t="s">
        <v>157</v>
      </c>
      <c r="C176" s="1" t="s">
        <v>27</v>
      </c>
      <c r="D176" s="1">
        <v>1</v>
      </c>
      <c r="E176" s="30">
        <v>6.9791666666666679</v>
      </c>
      <c r="F176" s="16">
        <v>6.9791666666666679</v>
      </c>
      <c r="G176" s="30">
        <v>10.050000000000001</v>
      </c>
      <c r="H176" s="31">
        <v>10.050000000000001</v>
      </c>
    </row>
    <row r="177" spans="1:8" s="2" customFormat="1" ht="15.6" x14ac:dyDescent="0.3">
      <c r="A177" t="s">
        <v>26</v>
      </c>
      <c r="B177" s="13" t="s">
        <v>163</v>
      </c>
      <c r="C177" s="1" t="s">
        <v>27</v>
      </c>
      <c r="D177" s="14">
        <v>1</v>
      </c>
      <c r="E177" s="30">
        <v>3.2777777777777777</v>
      </c>
      <c r="F177" s="16">
        <v>3.2777777777777777</v>
      </c>
      <c r="G177" s="30">
        <v>4.72</v>
      </c>
      <c r="H177" s="31">
        <v>4.72</v>
      </c>
    </row>
    <row r="178" spans="1:8" s="2" customFormat="1" ht="15.6" x14ac:dyDescent="0.3">
      <c r="A178" t="s">
        <v>26</v>
      </c>
      <c r="B178" s="13" t="s">
        <v>164</v>
      </c>
      <c r="C178" s="1" t="s">
        <v>27</v>
      </c>
      <c r="D178" s="1">
        <v>1</v>
      </c>
      <c r="E178" s="30">
        <v>2.9930555555555554</v>
      </c>
      <c r="F178" s="16">
        <v>2.9930555555555554</v>
      </c>
      <c r="G178" s="30">
        <v>4.3099999999999996</v>
      </c>
      <c r="H178" s="31">
        <v>4.3099999999999996</v>
      </c>
    </row>
    <row r="179" spans="1:8" s="2" customFormat="1" ht="15.6" x14ac:dyDescent="0.3">
      <c r="A179" t="s">
        <v>26</v>
      </c>
      <c r="B179" s="13" t="s">
        <v>165</v>
      </c>
      <c r="C179" s="1" t="s">
        <v>27</v>
      </c>
      <c r="D179" s="1">
        <v>1</v>
      </c>
      <c r="E179" s="30">
        <v>6.3472222222222232</v>
      </c>
      <c r="F179" s="16">
        <v>6.3472222222222232</v>
      </c>
      <c r="G179" s="30">
        <v>9.14</v>
      </c>
      <c r="H179" s="31">
        <v>9.14</v>
      </c>
    </row>
    <row r="180" spans="1:8" s="2" customFormat="1" ht="15.6" x14ac:dyDescent="0.3">
      <c r="A180" t="s">
        <v>26</v>
      </c>
      <c r="B180" s="13" t="s">
        <v>175</v>
      </c>
      <c r="C180" s="1" t="s">
        <v>27</v>
      </c>
      <c r="D180" s="1">
        <v>1</v>
      </c>
      <c r="E180" s="30">
        <v>16.256944444444446</v>
      </c>
      <c r="F180" s="16">
        <v>16.256944444444446</v>
      </c>
      <c r="G180" s="30">
        <v>23.41</v>
      </c>
      <c r="H180" s="31">
        <v>23.41</v>
      </c>
    </row>
    <row r="181" spans="1:8" s="2" customFormat="1" ht="15.6" x14ac:dyDescent="0.3">
      <c r="A181" s="17" t="s">
        <v>185</v>
      </c>
      <c r="B181" s="18"/>
      <c r="C181" s="19"/>
      <c r="D181" s="19"/>
      <c r="E181" s="32"/>
      <c r="F181" s="20">
        <f>SUM(F25:F180)</f>
        <v>6109.5555555555566</v>
      </c>
      <c r="G181" s="32"/>
      <c r="H181" s="33">
        <f>SUM(H25:H180)</f>
        <v>8797.7599999999966</v>
      </c>
    </row>
    <row r="182" spans="1:8" s="2" customFormat="1" ht="15.6" x14ac:dyDescent="0.3">
      <c r="A182"/>
      <c r="B182" s="13"/>
      <c r="C182" s="1"/>
      <c r="D182" s="1"/>
      <c r="E182" s="30"/>
      <c r="F182" s="16"/>
      <c r="G182" s="30"/>
      <c r="H182" s="31"/>
    </row>
    <row r="183" spans="1:8" s="6" customFormat="1" ht="15" thickBot="1" x14ac:dyDescent="0.35">
      <c r="A183" s="5" t="s">
        <v>184</v>
      </c>
      <c r="B183" s="4"/>
      <c r="C183" s="12"/>
      <c r="D183" s="10"/>
      <c r="E183" s="36"/>
      <c r="F183" s="37">
        <f>F181+F23</f>
        <v>8020.7152777777792</v>
      </c>
      <c r="G183" s="38"/>
      <c r="H183" s="39">
        <f>H181+H23</f>
        <v>11549.829999999996</v>
      </c>
    </row>
    <row r="184" spans="1:8" ht="15" thickTop="1" x14ac:dyDescent="0.3">
      <c r="D184" s="11"/>
      <c r="E184" s="40"/>
    </row>
    <row r="185" spans="1:8" x14ac:dyDescent="0.3">
      <c r="D185" s="11"/>
      <c r="E185" s="40"/>
    </row>
    <row r="186" spans="1:8" ht="18" x14ac:dyDescent="0.3">
      <c r="A186" s="52" t="s">
        <v>9</v>
      </c>
      <c r="B186" s="52"/>
      <c r="C186" s="52"/>
      <c r="D186" s="52"/>
      <c r="E186" s="52"/>
      <c r="F186" s="52"/>
      <c r="G186" s="52"/>
      <c r="H186" s="52"/>
    </row>
    <row r="187" spans="1:8" ht="18" x14ac:dyDescent="0.3">
      <c r="A187" s="51" t="s">
        <v>193</v>
      </c>
      <c r="B187" s="51"/>
      <c r="C187" s="51"/>
      <c r="D187" s="51"/>
      <c r="E187" s="51"/>
      <c r="F187" s="51"/>
      <c r="G187" s="51"/>
      <c r="H187" s="51"/>
    </row>
    <row r="188" spans="1:8" ht="18" x14ac:dyDescent="0.35">
      <c r="A188" s="49" t="s">
        <v>8</v>
      </c>
      <c r="B188" s="49"/>
      <c r="C188" s="49"/>
      <c r="D188" s="49"/>
      <c r="E188" s="49"/>
      <c r="F188" s="49"/>
      <c r="G188" s="49"/>
      <c r="H188" s="49"/>
    </row>
    <row r="189" spans="1:8" ht="18" x14ac:dyDescent="0.35">
      <c r="A189" s="50" t="s">
        <v>7</v>
      </c>
      <c r="B189" s="50"/>
      <c r="C189" s="50"/>
      <c r="D189" s="50"/>
      <c r="E189" s="50"/>
      <c r="F189" s="50"/>
      <c r="G189" s="50"/>
      <c r="H189" s="50"/>
    </row>
    <row r="190" spans="1:8" ht="18" x14ac:dyDescent="0.3">
      <c r="A190" s="46" t="s">
        <v>3</v>
      </c>
      <c r="B190" s="46"/>
      <c r="C190" s="46"/>
      <c r="D190" s="46"/>
      <c r="E190" s="46"/>
      <c r="F190" s="46"/>
      <c r="G190" s="46"/>
      <c r="H190" s="46"/>
    </row>
    <row r="191" spans="1:8" ht="18" x14ac:dyDescent="0.3">
      <c r="A191" s="47" t="s">
        <v>5</v>
      </c>
      <c r="B191" s="47"/>
      <c r="C191" s="47"/>
      <c r="D191" s="47"/>
      <c r="E191" s="47"/>
      <c r="F191" s="47"/>
      <c r="G191" s="47"/>
      <c r="H191" s="47"/>
    </row>
    <row r="193" spans="1:9" ht="15.6" x14ac:dyDescent="0.3">
      <c r="A193" s="43" t="s">
        <v>187</v>
      </c>
      <c r="B193" s="43"/>
      <c r="C193" s="43"/>
      <c r="D193" s="43"/>
      <c r="E193" s="43"/>
      <c r="F193" s="43"/>
      <c r="G193" s="43"/>
      <c r="H193" s="43"/>
      <c r="I193" s="43"/>
    </row>
    <row r="194" spans="1:9" ht="15.6" x14ac:dyDescent="0.3">
      <c r="A194" s="43" t="s">
        <v>188</v>
      </c>
      <c r="B194" s="43"/>
      <c r="C194" s="43"/>
      <c r="D194" s="43"/>
      <c r="E194" s="43"/>
      <c r="F194" s="43"/>
      <c r="G194" s="43"/>
      <c r="H194" s="43"/>
      <c r="I194" s="43"/>
    </row>
  </sheetData>
  <sortState xmlns:xlrd2="http://schemas.microsoft.com/office/spreadsheetml/2017/richdata2" ref="A8:H22">
    <sortCondition descending="1" ref="D8:D22"/>
  </sortState>
  <mergeCells count="13">
    <mergeCell ref="A190:H190"/>
    <mergeCell ref="A191:H191"/>
    <mergeCell ref="A4:H4"/>
    <mergeCell ref="A188:H188"/>
    <mergeCell ref="A189:H189"/>
    <mergeCell ref="A187:H187"/>
    <mergeCell ref="A186:H186"/>
    <mergeCell ref="A5:H5"/>
    <mergeCell ref="A193:I193"/>
    <mergeCell ref="A194:I194"/>
    <mergeCell ref="A2:H2"/>
    <mergeCell ref="A1:H1"/>
    <mergeCell ref="A3:I3"/>
  </mergeCells>
  <phoneticPr fontId="1" type="noConversion"/>
  <printOptions horizontalCentered="1" headings="1" gridLines="1"/>
  <pageMargins left="0.7" right="0.7" top="0.75" bottom="0.75" header="0.3" footer="0.3"/>
  <pageSetup scale="57" fitToHeight="0" orientation="portrait" r:id="rId1"/>
  <headerFooter alignWithMargins="0"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Props1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LOT3552 Aeroquip</vt:lpstr>
      <vt:lpstr>'LOT3552 Aeroquip'!Print_Titles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2025-01-13T18:36:23Z</cp:lastPrinted>
  <dcterms:created xsi:type="dcterms:W3CDTF">2016-07-06T08:22:49Z</dcterms:created>
  <dcterms:modified xsi:type="dcterms:W3CDTF">2025-01-13T18:36:58Z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