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 ON WEB SITE/LOT3481 LOT3481-POLYHOSE-BULK-SPIRAL-HOSE (TOMPKINS CAN)/"/>
    </mc:Choice>
  </mc:AlternateContent>
  <xr:revisionPtr revIDLastSave="292" documentId="8_{68571287-516A-4D40-83A5-C91529150478}" xr6:coauthVersionLast="47" xr6:coauthVersionMax="47" xr10:uidLastSave="{D3E49F94-149A-4698-AF91-9D1F19983C1F}"/>
  <bookViews>
    <workbookView xWindow="28680" yWindow="-120" windowWidth="29040" windowHeight="15720" xr2:uid="{00000000-000D-0000-FFFF-FFFF00000000}"/>
  </bookViews>
  <sheets>
    <sheet name="LOT348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" l="1"/>
  <c r="J14" i="2"/>
  <c r="I3" i="2"/>
  <c r="J3" i="2" s="1"/>
  <c r="I5" i="2"/>
  <c r="J5" i="2" s="1"/>
  <c r="I6" i="2"/>
  <c r="J6" i="2" s="1"/>
  <c r="I10" i="2"/>
  <c r="J10" i="2" s="1"/>
  <c r="I9" i="2"/>
  <c r="J9" i="2" s="1"/>
  <c r="I11" i="2"/>
  <c r="J11" i="2" s="1"/>
  <c r="I12" i="2"/>
  <c r="J12" i="2" s="1"/>
  <c r="I7" i="2"/>
  <c r="J7" i="2" s="1"/>
  <c r="I8" i="2"/>
  <c r="J8" i="2" s="1"/>
  <c r="I4" i="2"/>
  <c r="J4" i="2" s="1"/>
  <c r="G3" i="2"/>
  <c r="G5" i="2"/>
  <c r="G6" i="2"/>
  <c r="G10" i="2"/>
  <c r="G9" i="2"/>
  <c r="G11" i="2"/>
  <c r="G12" i="2"/>
  <c r="G7" i="2"/>
  <c r="G8" i="2"/>
  <c r="G4" i="2"/>
</calcChain>
</file>

<file path=xl/sharedStrings.xml><?xml version="1.0" encoding="utf-8"?>
<sst xmlns="http://schemas.openxmlformats.org/spreadsheetml/2006/main" count="47" uniqueCount="38">
  <si>
    <t>BRAND</t>
  </si>
  <si>
    <t>POLYHOSE</t>
  </si>
  <si>
    <t>HOSE DATE</t>
  </si>
  <si>
    <t>MILLIONS MORE AT 35% - 60% DISCOUNT ON OUR WEBSITE</t>
  </si>
  <si>
    <t>ALL PRODUCT GUARANTEED!!!</t>
  </si>
  <si>
    <t>MAKE AN OFFER</t>
  </si>
  <si>
    <t>www.deadstockbroker.com / +1 (250) 758-2055</t>
  </si>
  <si>
    <t>R12-24</t>
  </si>
  <si>
    <t>4SH-24</t>
  </si>
  <si>
    <t>R13-32</t>
  </si>
  <si>
    <t>R5XT-24</t>
  </si>
  <si>
    <t>4SP-12</t>
  </si>
  <si>
    <t>R5XT-32</t>
  </si>
  <si>
    <t>R7-TL-05</t>
  </si>
  <si>
    <t>R12-32-AR</t>
  </si>
  <si>
    <t>PH521-08</t>
  </si>
  <si>
    <t>1SN-10</t>
  </si>
  <si>
    <t>THE SUPPLIER IS LOOKING FOR A REASONABLE OFFER ON THIS INVENTORY</t>
  </si>
  <si>
    <t>PART #</t>
  </si>
  <si>
    <t>DESCRIPTION</t>
  </si>
  <si>
    <r>
      <t xml:space="preserve">UNIT REPLACEMENT COST </t>
    </r>
    <r>
      <rPr>
        <b/>
        <sz val="10"/>
        <color rgb="FFFF0000"/>
        <rFont val="Arial"/>
        <family val="2"/>
      </rPr>
      <t>CAD</t>
    </r>
  </si>
  <si>
    <r>
      <t xml:space="preserve">TOTAL REPLACEMENT COST </t>
    </r>
    <r>
      <rPr>
        <b/>
        <sz val="10"/>
        <color rgb="FFFF0000"/>
        <rFont val="Arial"/>
        <family val="2"/>
      </rPr>
      <t>CAD</t>
    </r>
  </si>
  <si>
    <r>
      <t xml:space="preserve">UNIT REPLACEMENT COST </t>
    </r>
    <r>
      <rPr>
        <b/>
        <sz val="10"/>
        <color rgb="FF0000FF"/>
        <rFont val="Arial"/>
        <family val="2"/>
      </rPr>
      <t>USD</t>
    </r>
  </si>
  <si>
    <r>
      <t xml:space="preserve">TOTAL REPLACEMENT COST </t>
    </r>
    <r>
      <rPr>
        <b/>
        <sz val="10"/>
        <color rgb="FF0000FF"/>
        <rFont val="Arial"/>
        <family val="2"/>
      </rPr>
      <t>USD</t>
    </r>
  </si>
  <si>
    <t>QTY (FT)</t>
  </si>
  <si>
    <t>6000PSI HYDRAULIC HOSE</t>
  </si>
  <si>
    <t>4000PSI PRESSURE WASH HOSE</t>
  </si>
  <si>
    <t>1 1/2 R12 2535 PSI - 50' COIL</t>
  </si>
  <si>
    <t xml:space="preserve">2” 5000 psi </t>
  </si>
  <si>
    <t>1 3/8 R5 BLUE</t>
  </si>
  <si>
    <t>3/4 4SP 5075 PSI - 100' COIl</t>
  </si>
  <si>
    <t xml:space="preserve">2” R5 BLUE </t>
  </si>
  <si>
    <t>5/16 R7-TWIN LINE 2500 PSI - 250' COIL</t>
  </si>
  <si>
    <t>2535 PSI AR - 50FT COIL TOUGH COVER</t>
  </si>
  <si>
    <t>5/8 1SN-R1AT 1900 PSI MSHA - 500' REEL</t>
  </si>
  <si>
    <t>USD</t>
  </si>
  <si>
    <t>CAD</t>
  </si>
  <si>
    <r>
      <t xml:space="preserve">REPLACEMENT COSTS ARE SHOWN </t>
    </r>
    <r>
      <rPr>
        <b/>
        <sz val="16"/>
        <color rgb="FFC00000"/>
        <rFont val="Calibri"/>
        <family val="2"/>
        <scheme val="minor"/>
      </rPr>
      <t>FOR REFERENCE ONLY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</si>
</sst>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26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3" fontId="0" fillId="0" borderId="0" xfId="0" applyNumberFormat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164" fontId="3" fillId="0" borderId="0" xfId="1" applyFont="1" applyBorder="1" applyAlignment="1">
      <alignment horizontal="center"/>
    </xf>
    <xf numFmtId="0" fontId="0" fillId="0" borderId="1" xfId="0" applyBorder="1"/>
    <xf numFmtId="0" fontId="6" fillId="0" borderId="0" xfId="0" applyFont="1" applyAlignment="1">
      <alignment horizontal="center"/>
    </xf>
    <xf numFmtId="49" fontId="10" fillId="0" borderId="1" xfId="0" applyNumberFormat="1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left" wrapText="1"/>
    </xf>
    <xf numFmtId="165" fontId="10" fillId="0" borderId="1" xfId="0" applyNumberFormat="1" applyFont="1" applyBorder="1" applyAlignment="1">
      <alignment horizontal="right" wrapText="1"/>
    </xf>
    <xf numFmtId="165" fontId="0" fillId="0" borderId="0" xfId="0" applyNumberFormat="1"/>
    <xf numFmtId="165" fontId="0" fillId="0" borderId="1" xfId="0" applyNumberFormat="1" applyBorder="1"/>
    <xf numFmtId="165" fontId="0" fillId="2" borderId="0" xfId="0" applyNumberFormat="1" applyFill="1"/>
    <xf numFmtId="165" fontId="0" fillId="2" borderId="1" xfId="0" applyNumberFormat="1" applyFill="1" applyBorder="1"/>
    <xf numFmtId="165" fontId="4" fillId="0" borderId="0" xfId="0" applyNumberFormat="1" applyFont="1"/>
    <xf numFmtId="165" fontId="13" fillId="0" borderId="0" xfId="0" applyNumberFormat="1" applyFont="1" applyAlignment="1">
      <alignment horizontal="right"/>
    </xf>
    <xf numFmtId="165" fontId="14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48244</xdr:colOff>
      <xdr:row>22</xdr:row>
      <xdr:rowOff>124940</xdr:rowOff>
    </xdr:from>
    <xdr:to>
      <xdr:col>3</xdr:col>
      <xdr:colOff>214568</xdr:colOff>
      <xdr:row>50</xdr:row>
      <xdr:rowOff>84119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7A5F60-62EA-D6DF-EC20-200E48802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48835" y="6205258"/>
          <a:ext cx="5293179" cy="3973726"/>
        </a:xfrm>
        <a:prstGeom prst="rect">
          <a:avLst/>
        </a:prstGeom>
      </xdr:spPr>
    </xdr:pic>
    <xdr:clientData/>
  </xdr:twoCellAnchor>
  <xdr:twoCellAnchor editAs="oneCell">
    <xdr:from>
      <xdr:col>4</xdr:col>
      <xdr:colOff>558694</xdr:colOff>
      <xdr:row>22</xdr:row>
      <xdr:rowOff>75752</xdr:rowOff>
    </xdr:from>
    <xdr:to>
      <xdr:col>8</xdr:col>
      <xdr:colOff>869263</xdr:colOff>
      <xdr:row>50</xdr:row>
      <xdr:rowOff>21323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0BCC24D-4205-6C2B-1C0A-5361B5E93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632838" y="6158972"/>
          <a:ext cx="5279571" cy="3954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zoomScaleNormal="100" workbookViewId="0"/>
  </sheetViews>
  <sheetFormatPr defaultRowHeight="15" x14ac:dyDescent="0.25"/>
  <cols>
    <col min="1" max="1" width="17.42578125" style="3" customWidth="1"/>
    <col min="2" max="2" width="16" style="3" customWidth="1"/>
    <col min="3" max="3" width="41" customWidth="1"/>
    <col min="4" max="4" width="16.28515625" style="3" customWidth="1"/>
    <col min="5" max="5" width="16.140625" style="3" customWidth="1"/>
    <col min="6" max="6" width="16.42578125" customWidth="1"/>
    <col min="7" max="7" width="19.28515625" customWidth="1"/>
    <col min="8" max="8" width="2.85546875" customWidth="1"/>
    <col min="9" max="9" width="15.28515625" customWidth="1"/>
    <col min="10" max="10" width="17.42578125" customWidth="1"/>
  </cols>
  <sheetData>
    <row r="1" spans="1:10" ht="66" customHeight="1" x14ac:dyDescent="0.25">
      <c r="A1" s="9" t="s">
        <v>0</v>
      </c>
      <c r="B1" s="9" t="s">
        <v>18</v>
      </c>
      <c r="C1" s="10" t="s">
        <v>19</v>
      </c>
      <c r="D1" s="9" t="s">
        <v>24</v>
      </c>
      <c r="E1" s="2" t="s">
        <v>2</v>
      </c>
      <c r="F1" s="11" t="s">
        <v>20</v>
      </c>
      <c r="G1" s="11" t="s">
        <v>21</v>
      </c>
      <c r="H1" s="11"/>
      <c r="I1" s="11" t="s">
        <v>22</v>
      </c>
      <c r="J1" s="11" t="s">
        <v>23</v>
      </c>
    </row>
    <row r="2" spans="1:10" x14ac:dyDescent="0.25">
      <c r="F2" s="12"/>
      <c r="G2" s="12"/>
      <c r="H2" s="14"/>
      <c r="I2" s="12"/>
      <c r="J2" s="12"/>
    </row>
    <row r="3" spans="1:10" x14ac:dyDescent="0.25">
      <c r="A3" s="3" t="s">
        <v>1</v>
      </c>
      <c r="B3" s="3" t="s">
        <v>7</v>
      </c>
      <c r="C3" s="4" t="s">
        <v>27</v>
      </c>
      <c r="D3" s="3">
        <v>3050</v>
      </c>
      <c r="E3" s="3">
        <v>2018</v>
      </c>
      <c r="F3" s="12">
        <v>5</v>
      </c>
      <c r="G3" s="12">
        <f t="shared" ref="G3:G12" si="0">D3*F3</f>
        <v>15250</v>
      </c>
      <c r="H3" s="14"/>
      <c r="I3" s="12">
        <f t="shared" ref="I3:I12" si="1">F3/1.3</f>
        <v>3.8461538461538458</v>
      </c>
      <c r="J3" s="12">
        <f t="shared" ref="J3:J12" si="2">D3*I3</f>
        <v>11730.76923076923</v>
      </c>
    </row>
    <row r="4" spans="1:10" x14ac:dyDescent="0.25">
      <c r="A4" s="3" t="s">
        <v>1</v>
      </c>
      <c r="B4" s="3" t="s">
        <v>8</v>
      </c>
      <c r="C4" s="4" t="s">
        <v>25</v>
      </c>
      <c r="D4" s="3">
        <v>2123.6799999999998</v>
      </c>
      <c r="E4" s="3">
        <v>2017</v>
      </c>
      <c r="F4" s="12">
        <v>5.5</v>
      </c>
      <c r="G4" s="12">
        <f t="shared" si="0"/>
        <v>11680.24</v>
      </c>
      <c r="H4" s="14"/>
      <c r="I4" s="12">
        <f t="shared" si="1"/>
        <v>4.2307692307692308</v>
      </c>
      <c r="J4" s="12">
        <f t="shared" si="2"/>
        <v>8984.7999999999993</v>
      </c>
    </row>
    <row r="5" spans="1:10" x14ac:dyDescent="0.25">
      <c r="A5" s="3" t="s">
        <v>1</v>
      </c>
      <c r="B5" s="3" t="s">
        <v>9</v>
      </c>
      <c r="C5" s="4" t="s">
        <v>28</v>
      </c>
      <c r="D5" s="3">
        <v>700</v>
      </c>
      <c r="E5" s="3">
        <v>2018</v>
      </c>
      <c r="F5" s="12">
        <v>12.08</v>
      </c>
      <c r="G5" s="12">
        <f t="shared" si="0"/>
        <v>8456</v>
      </c>
      <c r="H5" s="14"/>
      <c r="I5" s="12">
        <f t="shared" si="1"/>
        <v>9.2923076923076913</v>
      </c>
      <c r="J5" s="12">
        <f t="shared" si="2"/>
        <v>6504.6153846153838</v>
      </c>
    </row>
    <row r="6" spans="1:10" x14ac:dyDescent="0.25">
      <c r="A6" s="3" t="s">
        <v>1</v>
      </c>
      <c r="B6" s="3" t="s">
        <v>10</v>
      </c>
      <c r="C6" t="s">
        <v>29</v>
      </c>
      <c r="D6" s="3">
        <v>1857</v>
      </c>
      <c r="E6" s="3">
        <v>2019</v>
      </c>
      <c r="F6" s="12">
        <v>3.5</v>
      </c>
      <c r="G6" s="12">
        <f t="shared" si="0"/>
        <v>6499.5</v>
      </c>
      <c r="H6" s="14"/>
      <c r="I6" s="12">
        <f t="shared" si="1"/>
        <v>2.6923076923076921</v>
      </c>
      <c r="J6" s="12">
        <f t="shared" si="2"/>
        <v>4999.6153846153838</v>
      </c>
    </row>
    <row r="7" spans="1:10" x14ac:dyDescent="0.25">
      <c r="A7" s="3" t="s">
        <v>1</v>
      </c>
      <c r="B7" s="3" t="s">
        <v>15</v>
      </c>
      <c r="C7" s="4" t="s">
        <v>26</v>
      </c>
      <c r="D7" s="3">
        <v>7494</v>
      </c>
      <c r="E7" s="3">
        <v>2018</v>
      </c>
      <c r="F7" s="12">
        <v>0.75</v>
      </c>
      <c r="G7" s="12">
        <f t="shared" si="0"/>
        <v>5620.5</v>
      </c>
      <c r="H7" s="14"/>
      <c r="I7" s="12">
        <f t="shared" si="1"/>
        <v>0.57692307692307687</v>
      </c>
      <c r="J7" s="12">
        <f t="shared" si="2"/>
        <v>4323.4615384615381</v>
      </c>
    </row>
    <row r="8" spans="1:10" x14ac:dyDescent="0.25">
      <c r="A8" s="3" t="s">
        <v>1</v>
      </c>
      <c r="B8" s="3" t="s">
        <v>16</v>
      </c>
      <c r="C8" s="4" t="s">
        <v>34</v>
      </c>
      <c r="D8" s="3">
        <v>4926</v>
      </c>
      <c r="E8" s="3">
        <v>2018</v>
      </c>
      <c r="F8" s="12">
        <v>0.98</v>
      </c>
      <c r="G8" s="12">
        <f t="shared" si="0"/>
        <v>4827.4799999999996</v>
      </c>
      <c r="H8" s="14"/>
      <c r="I8" s="12">
        <f t="shared" si="1"/>
        <v>0.75384615384615383</v>
      </c>
      <c r="J8" s="12">
        <f t="shared" si="2"/>
        <v>3713.4461538461537</v>
      </c>
    </row>
    <row r="9" spans="1:10" x14ac:dyDescent="0.25">
      <c r="A9" s="3" t="s">
        <v>1</v>
      </c>
      <c r="B9" s="3" t="s">
        <v>12</v>
      </c>
      <c r="C9" s="4" t="s">
        <v>31</v>
      </c>
      <c r="D9" s="3">
        <v>693</v>
      </c>
      <c r="E9" s="3">
        <v>2018</v>
      </c>
      <c r="F9" s="12">
        <v>5.0999999999999996</v>
      </c>
      <c r="G9" s="12">
        <f t="shared" si="0"/>
        <v>3534.2999999999997</v>
      </c>
      <c r="H9" s="14"/>
      <c r="I9" s="12">
        <f t="shared" si="1"/>
        <v>3.9230769230769225</v>
      </c>
      <c r="J9" s="12">
        <f t="shared" si="2"/>
        <v>2718.6923076923072</v>
      </c>
    </row>
    <row r="10" spans="1:10" x14ac:dyDescent="0.25">
      <c r="A10" s="3" t="s">
        <v>1</v>
      </c>
      <c r="B10" s="3" t="s">
        <v>11</v>
      </c>
      <c r="C10" s="4" t="s">
        <v>30</v>
      </c>
      <c r="D10" s="3">
        <v>1600</v>
      </c>
      <c r="E10" s="3">
        <v>2019</v>
      </c>
      <c r="F10" s="12">
        <v>1.9</v>
      </c>
      <c r="G10" s="12">
        <f t="shared" si="0"/>
        <v>3040</v>
      </c>
      <c r="H10" s="14"/>
      <c r="I10" s="12">
        <f t="shared" si="1"/>
        <v>1.4615384615384615</v>
      </c>
      <c r="J10" s="12">
        <f t="shared" si="2"/>
        <v>2338.4615384615381</v>
      </c>
    </row>
    <row r="11" spans="1:10" x14ac:dyDescent="0.25">
      <c r="A11" s="3" t="s">
        <v>1</v>
      </c>
      <c r="B11" s="3" t="s">
        <v>13</v>
      </c>
      <c r="C11" s="4" t="s">
        <v>32</v>
      </c>
      <c r="D11" s="3">
        <v>1000</v>
      </c>
      <c r="E11" s="3">
        <v>2019</v>
      </c>
      <c r="F11" s="12">
        <v>1.35</v>
      </c>
      <c r="G11" s="12">
        <f t="shared" si="0"/>
        <v>1350</v>
      </c>
      <c r="H11" s="14"/>
      <c r="I11" s="12">
        <f t="shared" si="1"/>
        <v>1.0384615384615385</v>
      </c>
      <c r="J11" s="12">
        <f t="shared" si="2"/>
        <v>1038.4615384615386</v>
      </c>
    </row>
    <row r="12" spans="1:10" x14ac:dyDescent="0.25">
      <c r="A12" s="3" t="s">
        <v>1</v>
      </c>
      <c r="B12" s="3" t="s">
        <v>14</v>
      </c>
      <c r="C12" s="4" t="s">
        <v>33</v>
      </c>
      <c r="D12" s="3">
        <v>90</v>
      </c>
      <c r="E12" s="3">
        <v>2019</v>
      </c>
      <c r="F12" s="12">
        <v>6</v>
      </c>
      <c r="G12" s="12">
        <f t="shared" si="0"/>
        <v>540</v>
      </c>
      <c r="H12" s="14"/>
      <c r="I12" s="12">
        <f t="shared" si="1"/>
        <v>4.615384615384615</v>
      </c>
      <c r="J12" s="12">
        <f t="shared" si="2"/>
        <v>415.38461538461536</v>
      </c>
    </row>
    <row r="13" spans="1:10" x14ac:dyDescent="0.25">
      <c r="A13" s="5"/>
      <c r="B13" s="5"/>
      <c r="C13" s="7"/>
      <c r="D13" s="5"/>
      <c r="E13" s="5"/>
      <c r="F13" s="13"/>
      <c r="G13" s="13"/>
      <c r="H13" s="15"/>
      <c r="I13" s="13"/>
      <c r="J13" s="13"/>
    </row>
    <row r="14" spans="1:10" x14ac:dyDescent="0.25">
      <c r="F14" s="18" t="s">
        <v>36</v>
      </c>
      <c r="G14" s="16">
        <f>SUM(G3:G13)</f>
        <v>60798.020000000004</v>
      </c>
      <c r="H14" s="14"/>
      <c r="I14" s="17" t="s">
        <v>35</v>
      </c>
      <c r="J14" s="16">
        <f>SUM(J3:J13)</f>
        <v>46767.707692307689</v>
      </c>
    </row>
    <row r="15" spans="1:10" x14ac:dyDescent="0.25">
      <c r="C15" s="1"/>
      <c r="D15" s="6"/>
      <c r="E15" s="6"/>
      <c r="F15" s="12"/>
      <c r="G15" s="12"/>
      <c r="H15" s="12"/>
      <c r="I15" s="12"/>
      <c r="J15" s="12"/>
    </row>
    <row r="16" spans="1:10" s="4" customFormat="1" ht="25.5" customHeight="1" x14ac:dyDescent="0.25">
      <c r="A16" s="24" t="s">
        <v>37</v>
      </c>
      <c r="B16" s="24"/>
      <c r="C16" s="24"/>
      <c r="D16" s="24"/>
      <c r="E16" s="24"/>
      <c r="F16" s="24"/>
      <c r="G16" s="24"/>
      <c r="H16" s="24"/>
      <c r="I16" s="24"/>
      <c r="J16" s="24"/>
    </row>
    <row r="17" spans="1:10" x14ac:dyDescent="0.25">
      <c r="A17" s="19" t="s">
        <v>17</v>
      </c>
      <c r="B17" s="19"/>
      <c r="C17" s="19"/>
      <c r="D17" s="19"/>
      <c r="E17" s="19"/>
      <c r="F17" s="19"/>
      <c r="G17" s="19"/>
      <c r="H17" s="19"/>
      <c r="I17" s="19"/>
      <c r="J17" s="19"/>
    </row>
    <row r="18" spans="1:10" x14ac:dyDescent="0.25">
      <c r="A18" s="20" t="s">
        <v>3</v>
      </c>
      <c r="B18" s="20"/>
      <c r="C18" s="20"/>
      <c r="D18" s="20"/>
      <c r="E18" s="20"/>
      <c r="F18" s="20"/>
      <c r="G18" s="20"/>
      <c r="H18" s="20"/>
      <c r="I18" s="20"/>
      <c r="J18" s="20"/>
    </row>
    <row r="19" spans="1:10" x14ac:dyDescent="0.25">
      <c r="A19" s="8"/>
      <c r="B19" s="8"/>
      <c r="C19" s="8"/>
      <c r="D19" s="8"/>
      <c r="E19" s="8"/>
      <c r="F19" s="12"/>
      <c r="G19" s="12"/>
      <c r="H19" s="12"/>
      <c r="I19" s="12"/>
      <c r="J19" s="12"/>
    </row>
    <row r="20" spans="1:10" ht="33.75" x14ac:dyDescent="0.5">
      <c r="A20" s="21" t="s">
        <v>4</v>
      </c>
      <c r="B20" s="21"/>
      <c r="C20" s="21"/>
      <c r="D20" s="21"/>
      <c r="E20" s="21"/>
      <c r="F20" s="21"/>
      <c r="G20" s="21"/>
      <c r="H20" s="21"/>
      <c r="I20" s="21"/>
      <c r="J20" s="21"/>
    </row>
    <row r="21" spans="1:10" ht="27.75" x14ac:dyDescent="0.25">
      <c r="A21" s="22" t="s">
        <v>5</v>
      </c>
      <c r="B21" s="22"/>
      <c r="C21" s="22"/>
      <c r="D21" s="22"/>
      <c r="E21" s="22"/>
      <c r="F21" s="22"/>
      <c r="G21" s="22"/>
      <c r="H21" s="22"/>
      <c r="I21" s="22"/>
      <c r="J21" s="22"/>
    </row>
    <row r="22" spans="1:10" ht="15.75" x14ac:dyDescent="0.25">
      <c r="A22" s="23" t="s">
        <v>6</v>
      </c>
      <c r="B22" s="23"/>
      <c r="C22" s="23"/>
      <c r="D22" s="23"/>
      <c r="E22" s="23"/>
      <c r="F22" s="23"/>
      <c r="G22" s="23"/>
      <c r="H22" s="23"/>
      <c r="I22" s="23"/>
      <c r="J22" s="23"/>
    </row>
  </sheetData>
  <sortState xmlns:xlrd2="http://schemas.microsoft.com/office/spreadsheetml/2017/richdata2" ref="A3:J12">
    <sortCondition descending="1" ref="G3:G12"/>
  </sortState>
  <mergeCells count="6">
    <mergeCell ref="A16:J16"/>
    <mergeCell ref="A17:J17"/>
    <mergeCell ref="A18:J18"/>
    <mergeCell ref="A20:J20"/>
    <mergeCell ref="A21:J21"/>
    <mergeCell ref="A22:J22"/>
  </mergeCells>
  <phoneticPr fontId="2" type="noConversion"/>
  <printOptions horizontalCentered="1" headings="1" gridLines="1"/>
  <pageMargins left="0.7" right="0.7" top="0.75" bottom="0.75" header="0.3" footer="0.3"/>
  <pageSetup scale="49" fitToHeight="0" orientation="portrait" r:id="rId1"/>
  <headerFooter alignWithMargins="0">
    <oddHeader>&amp;C&amp;"Calibri,Bold"LOT3481 POLYHOSE BULK SPIRAL HOSE</oddHeader>
    <oddFooter>&amp;C&amp;"Calibri,Bold"DEADSTOCK BROKER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06fb4f5c8cc07042d04220259e17a235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bd36196c87761a3f77040b190bc30ac2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0428A2-2675-4551-A4B6-E748A5D9AE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D635C9-451A-45C8-A4A4-1A460E248258}">
  <ds:schemaRefs>
    <ds:schemaRef ds:uri="http://schemas.microsoft.com/office/2006/metadata/properties"/>
    <ds:schemaRef ds:uri="http://schemas.microsoft.com/office/infopath/2007/PartnerControls"/>
    <ds:schemaRef ds:uri="7b980d54-fb3b-4691-b049-e5b055ee490f"/>
    <ds:schemaRef ds:uri="a1f57df6-6275-4732-8645-88a65728498f"/>
  </ds:schemaRefs>
</ds:datastoreItem>
</file>

<file path=customXml/itemProps3.xml><?xml version="1.0" encoding="utf-8"?>
<ds:datastoreItem xmlns:ds="http://schemas.openxmlformats.org/officeDocument/2006/customXml" ds:itemID="{2FD4106C-7C8A-4F44-A703-9FDBA2BE49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LOT3481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 Export</dc:creator>
  <cp:lastModifiedBy>John Gregory</cp:lastModifiedBy>
  <cp:lastPrinted>2024-03-21T18:38:06Z</cp:lastPrinted>
  <dcterms:created xsi:type="dcterms:W3CDTF">2021-01-06T20:57:56Z</dcterms:created>
  <dcterms:modified xsi:type="dcterms:W3CDTF">2024-03-21T18:38:20Z</dcterms:modified>
</cp:coreProperties>
</file>