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/LOT3457 RYCO FITTINGS AUG2023/"/>
    </mc:Choice>
  </mc:AlternateContent>
  <xr:revisionPtr revIDLastSave="109" documentId="13_ncr:1_{12A43A13-E446-4CDC-AA9E-D87E1CE02AA1}" xr6:coauthVersionLast="47" xr6:coauthVersionMax="47" xr10:uidLastSave="{F1CBE420-76C5-49AA-A59B-25428A16FBE6}"/>
  <bookViews>
    <workbookView xWindow="28680" yWindow="-120" windowWidth="29040" windowHeight="15720" xr2:uid="{00000000-000D-0000-FFFF-FFFF00000000}"/>
  </bookViews>
  <sheets>
    <sheet name="LOT3456" sheetId="1" r:id="rId1"/>
  </sheets>
  <definedNames>
    <definedName name="_xlnm.Print_Titles" localSheetId="0">'LOT3456'!$1:$1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G2" i="1"/>
  <c r="F2" i="1"/>
  <c r="E210" i="1" l="1"/>
  <c r="G210" i="1"/>
</calcChain>
</file>

<file path=xl/sharedStrings.xml><?xml version="1.0" encoding="utf-8"?>
<sst xmlns="http://schemas.openxmlformats.org/spreadsheetml/2006/main" count="430" uniqueCount="222">
  <si>
    <t>Item Description</t>
  </si>
  <si>
    <t>Qty</t>
  </si>
  <si>
    <t>THE SUPPLIER IS LOOKING FOR REASONABLE OFFERS ON THIS INVENTORY</t>
  </si>
  <si>
    <t>MILLIONS MORE AT 35% - 60% DISCOUNT ON OUR WEBSITE</t>
  </si>
  <si>
    <r>
      <t xml:space="preserve">REPLACEMENT COSTS ARE SHOWN FOR </t>
    </r>
    <r>
      <rPr>
        <b/>
        <i/>
        <u/>
        <sz val="12"/>
        <color indexed="10"/>
        <rFont val="Arial"/>
        <family val="2"/>
      </rPr>
      <t>REFERENCE ONLY</t>
    </r>
  </si>
  <si>
    <t>ALL PRODUCT GUARANTEED</t>
  </si>
  <si>
    <t>MAKE AN OFFER</t>
  </si>
  <si>
    <t>DOES YOUR VENDOR GIVE YOU EXTRA DISCOUNTS? - WE DO!</t>
  </si>
  <si>
    <t>www.deadstockbroker.com</t>
  </si>
  <si>
    <r>
      <t xml:space="preserve">Unit Replacement Cost </t>
    </r>
    <r>
      <rPr>
        <b/>
        <sz val="11"/>
        <color rgb="FFFF0000"/>
        <rFont val="Calibri"/>
        <family val="2"/>
        <scheme val="minor"/>
      </rPr>
      <t>CAD</t>
    </r>
  </si>
  <si>
    <r>
      <t xml:space="preserve">Total Replacement Cost </t>
    </r>
    <r>
      <rPr>
        <b/>
        <sz val="11"/>
        <color rgb="FFFF0000"/>
        <rFont val="Calibri"/>
        <family val="2"/>
        <scheme val="minor"/>
      </rPr>
      <t>CAD</t>
    </r>
  </si>
  <si>
    <r>
      <t xml:space="preserve">Unit Replacement Cost </t>
    </r>
    <r>
      <rPr>
        <b/>
        <sz val="11"/>
        <color rgb="FFFF0000"/>
        <rFont val="Calibri"/>
        <family val="2"/>
        <scheme val="minor"/>
      </rPr>
      <t>USD</t>
    </r>
  </si>
  <si>
    <r>
      <t xml:space="preserve">Total Replacement Cost </t>
    </r>
    <r>
      <rPr>
        <b/>
        <sz val="11"/>
        <color rgb="FFFF0000"/>
        <rFont val="Calibri"/>
        <family val="2"/>
        <scheme val="minor"/>
      </rPr>
      <t>USD</t>
    </r>
  </si>
  <si>
    <t>PA67T7161212</t>
  </si>
  <si>
    <t>PA67T7161616</t>
  </si>
  <si>
    <t>PA90T7170808</t>
  </si>
  <si>
    <t>PA90T7170812</t>
  </si>
  <si>
    <t>PA90T7171212</t>
  </si>
  <si>
    <t>PA90T7171216</t>
  </si>
  <si>
    <t>PA90T7171616</t>
  </si>
  <si>
    <t>PA90T7171620</t>
  </si>
  <si>
    <t>PA90T7172020</t>
  </si>
  <si>
    <t>PAT7130808</t>
  </si>
  <si>
    <t>PAT7130812</t>
  </si>
  <si>
    <t>PAT7131212</t>
  </si>
  <si>
    <t>PAT7131216</t>
  </si>
  <si>
    <t>PAT7131616</t>
  </si>
  <si>
    <t>PAT7131620</t>
  </si>
  <si>
    <t>PH45T7351212</t>
  </si>
  <si>
    <t>PH45T7351616</t>
  </si>
  <si>
    <t>PH90CT7391616</t>
  </si>
  <si>
    <t>PH90CT7391620</t>
  </si>
  <si>
    <t>PH90T7371216</t>
  </si>
  <si>
    <t>PH90T7371616</t>
  </si>
  <si>
    <t>PH90T7371620</t>
  </si>
  <si>
    <t>PHT7331212</t>
  </si>
  <si>
    <t>PHT7331216</t>
  </si>
  <si>
    <t>PHT7331616</t>
  </si>
  <si>
    <t>RAT2200407</t>
  </si>
  <si>
    <t>RAT2201017</t>
  </si>
  <si>
    <t>RAT2201217</t>
  </si>
  <si>
    <t>RAT2201621</t>
  </si>
  <si>
    <t>RAT7201621</t>
  </si>
  <si>
    <t>RC90-T239-0609</t>
  </si>
  <si>
    <t>RC90-T239-0812</t>
  </si>
  <si>
    <t>RCT2381217</t>
  </si>
  <si>
    <t>RMT2900808</t>
  </si>
  <si>
    <t>SP90T234N0404</t>
  </si>
  <si>
    <t>SPT232N0404</t>
  </si>
  <si>
    <t>SPT232N0608</t>
  </si>
  <si>
    <t>SPT232N0806</t>
  </si>
  <si>
    <t>SPT232N1616</t>
  </si>
  <si>
    <t>T2480-0808</t>
  </si>
  <si>
    <t>Brand</t>
  </si>
  <si>
    <t>Ryco</t>
  </si>
  <si>
    <t>BPF45T7270808</t>
  </si>
  <si>
    <t>BPF45TT2270404</t>
  </si>
  <si>
    <t>BPF45TT2270606</t>
  </si>
  <si>
    <t>BPF45TT2271212</t>
  </si>
  <si>
    <t>BPF90TT2260404</t>
  </si>
  <si>
    <t>BPF90TT2261212</t>
  </si>
  <si>
    <t>BPF90TT2261616</t>
  </si>
  <si>
    <t>BPF90TT7260808</t>
  </si>
  <si>
    <t>BPF90TT7261212</t>
  </si>
  <si>
    <t>BPFFFT2020808</t>
  </si>
  <si>
    <t>BPFF-T202-0805</t>
  </si>
  <si>
    <t>BPFT2020404</t>
  </si>
  <si>
    <t>BPFT2020608</t>
  </si>
  <si>
    <t>BPFT2021212</t>
  </si>
  <si>
    <t>BPFT2021616</t>
  </si>
  <si>
    <t>BPFT7020808</t>
  </si>
  <si>
    <t>BPFT7021212</t>
  </si>
  <si>
    <t>BPFT7021616</t>
  </si>
  <si>
    <t>BPT201P0404</t>
  </si>
  <si>
    <t>BPT201P0606</t>
  </si>
  <si>
    <t>BPT201P0808</t>
  </si>
  <si>
    <t>BPT201P1212</t>
  </si>
  <si>
    <t>BPT7011212</t>
  </si>
  <si>
    <t>FAT2540410</t>
  </si>
  <si>
    <t>FAT2540610</t>
  </si>
  <si>
    <t>FFT2190808</t>
  </si>
  <si>
    <t>FFT2191212</t>
  </si>
  <si>
    <t>FJ45TT2250407</t>
  </si>
  <si>
    <t>FJ45TT2250408</t>
  </si>
  <si>
    <t>FJ45TT2250409</t>
  </si>
  <si>
    <t>FJ45TT2250612</t>
  </si>
  <si>
    <t>FJ45TT2250812</t>
  </si>
  <si>
    <t>FJ45TT2250814</t>
  </si>
  <si>
    <t>FJ45TT2251217</t>
  </si>
  <si>
    <t>FJ45TT2251221</t>
  </si>
  <si>
    <t>FJ45TT2251621</t>
  </si>
  <si>
    <t>FJ45TT7250812</t>
  </si>
  <si>
    <t>FJ45TT7250814</t>
  </si>
  <si>
    <t>FJ45TT7251217</t>
  </si>
  <si>
    <t>FJ45TT7251221</t>
  </si>
  <si>
    <t>FJ45TT7251621</t>
  </si>
  <si>
    <t>FJ45TT7252026</t>
  </si>
  <si>
    <t>FJ90-T224-04-08</t>
  </si>
  <si>
    <t>FJ90-T224-0409</t>
  </si>
  <si>
    <t>FJ90TLT2280407</t>
  </si>
  <si>
    <t>FJ90TLT2280609</t>
  </si>
  <si>
    <t>FJ90TLT2280612</t>
  </si>
  <si>
    <t>FJ90TLT2280812</t>
  </si>
  <si>
    <t>FJ90TLT2281621</t>
  </si>
  <si>
    <t>FJ90TT2240407</t>
  </si>
  <si>
    <t>FJ90TT2240409</t>
  </si>
  <si>
    <t>FJ90TT2241221</t>
  </si>
  <si>
    <t>FJ90TT2241621</t>
  </si>
  <si>
    <t>FJ90TT7240812</t>
  </si>
  <si>
    <t>FJ90TT7240814</t>
  </si>
  <si>
    <t>FJ90TT7241217</t>
  </si>
  <si>
    <t>FJ90TT7241621</t>
  </si>
  <si>
    <t>FJ90TT7242026</t>
  </si>
  <si>
    <t>FJOT204-2026</t>
  </si>
  <si>
    <t>FJT2040407</t>
  </si>
  <si>
    <t>FJT2040409</t>
  </si>
  <si>
    <t>FJT2040609</t>
  </si>
  <si>
    <t>FJT2040614</t>
  </si>
  <si>
    <t>FJT2041214</t>
  </si>
  <si>
    <t>FJT2041217</t>
  </si>
  <si>
    <t>FJT2041219</t>
  </si>
  <si>
    <t>FJT2041221</t>
  </si>
  <si>
    <t>FJT2041617</t>
  </si>
  <si>
    <t>FJT7040812</t>
  </si>
  <si>
    <t>FJT7040814</t>
  </si>
  <si>
    <t>FJT7040817</t>
  </si>
  <si>
    <t>FJT7041014</t>
  </si>
  <si>
    <t>FJT7041219</t>
  </si>
  <si>
    <t>FJT7041221</t>
  </si>
  <si>
    <t>FJT7041621</t>
  </si>
  <si>
    <t>FJT7041626</t>
  </si>
  <si>
    <t>FNT202N0808</t>
  </si>
  <si>
    <t>FNT202N1212</t>
  </si>
  <si>
    <t>JPFT2120404</t>
  </si>
  <si>
    <t>JPFT2120606</t>
  </si>
  <si>
    <t>JPFT2120808</t>
  </si>
  <si>
    <t>KMFT2680618</t>
  </si>
  <si>
    <t>KMFT2680822</t>
  </si>
  <si>
    <t>KMFT2681230</t>
  </si>
  <si>
    <t>KMFT2681633</t>
  </si>
  <si>
    <t>MF12LT2600412</t>
  </si>
  <si>
    <t>MF14L90T2670414</t>
  </si>
  <si>
    <t>MF16L-T260-0416</t>
  </si>
  <si>
    <t>MF16LT2600616</t>
  </si>
  <si>
    <t>MF18L45T2660618</t>
  </si>
  <si>
    <t>MF18L90T2670618</t>
  </si>
  <si>
    <t>MF18ST2710418</t>
  </si>
  <si>
    <t>MF22L90T2670822</t>
  </si>
  <si>
    <t>MF22ST2710622</t>
  </si>
  <si>
    <t>MF24ST2710824</t>
  </si>
  <si>
    <t>MF26LT2600826</t>
  </si>
  <si>
    <t>MF30L-T260-1230</t>
  </si>
  <si>
    <t>MJT2030407</t>
  </si>
  <si>
    <t>MJT2030409</t>
  </si>
  <si>
    <t>MJT2030609</t>
  </si>
  <si>
    <t>MJT2030612</t>
  </si>
  <si>
    <t>MJT2030812</t>
  </si>
  <si>
    <t>MJT2030814</t>
  </si>
  <si>
    <t>MJT2030817</t>
  </si>
  <si>
    <t>MJT2031219</t>
  </si>
  <si>
    <t>MJT7030812</t>
  </si>
  <si>
    <t>MJT7031217</t>
  </si>
  <si>
    <t>MJT7032026</t>
  </si>
  <si>
    <t>MM16LT2650416</t>
  </si>
  <si>
    <t>MM181-T265-0618</t>
  </si>
  <si>
    <t>MM22LT2650822</t>
  </si>
  <si>
    <t>MM22ST2630622</t>
  </si>
  <si>
    <t>MPT2090402</t>
  </si>
  <si>
    <t>MPT2090404</t>
  </si>
  <si>
    <t>MPT2090606</t>
  </si>
  <si>
    <t>MPT2090608</t>
  </si>
  <si>
    <t>MPT2090812</t>
  </si>
  <si>
    <t>MPT2091208</t>
  </si>
  <si>
    <t>MPT2091216</t>
  </si>
  <si>
    <t>MPT2091612</t>
  </si>
  <si>
    <t>MPT7090808</t>
  </si>
  <si>
    <t>MPT7091212</t>
  </si>
  <si>
    <t>MPT7091612</t>
  </si>
  <si>
    <t>MPT7092020</t>
  </si>
  <si>
    <t>OF45-T281-1223</t>
  </si>
  <si>
    <t>OF45TT2810409</t>
  </si>
  <si>
    <t>OF45TT2810611</t>
  </si>
  <si>
    <t>OF45TT7810813</t>
  </si>
  <si>
    <t>OF45TT7811016</t>
  </si>
  <si>
    <t>OF45TT7811219</t>
  </si>
  <si>
    <t>OF45TT7811623</t>
  </si>
  <si>
    <t>OF45TT7812027-DNR</t>
  </si>
  <si>
    <t>OF90TLT2830611</t>
  </si>
  <si>
    <t>OF90TLT2831623</t>
  </si>
  <si>
    <t>OF90TT2820409</t>
  </si>
  <si>
    <t>OF90TT2820411</t>
  </si>
  <si>
    <t>OF90TT2820816</t>
  </si>
  <si>
    <t>OF90TT2821219</t>
  </si>
  <si>
    <t>OF90TT2821223</t>
  </si>
  <si>
    <t>OF90TT7820813</t>
  </si>
  <si>
    <t>OF90TT7820816</t>
  </si>
  <si>
    <t>OF90TT7821623</t>
  </si>
  <si>
    <t>OF90TT7822027</t>
  </si>
  <si>
    <t>OFTT2800409</t>
  </si>
  <si>
    <t>OFTT2800411</t>
  </si>
  <si>
    <t>OFTT2800609</t>
  </si>
  <si>
    <t>OFTT2801019</t>
  </si>
  <si>
    <t>OFTT7800813</t>
  </si>
  <si>
    <t>OFTT7800816</t>
  </si>
  <si>
    <t>OFTT7800819</t>
  </si>
  <si>
    <t>OFTT7801623</t>
  </si>
  <si>
    <t>OMT2840409</t>
  </si>
  <si>
    <t>OMT2840411</t>
  </si>
  <si>
    <t>OMT2840611</t>
  </si>
  <si>
    <t>OMT2840816</t>
  </si>
  <si>
    <t>OMT2841016</t>
  </si>
  <si>
    <t>OMT2841219</t>
  </si>
  <si>
    <t>OMT7840813</t>
  </si>
  <si>
    <t>OMT7841219</t>
  </si>
  <si>
    <t>PA22T7141212</t>
  </si>
  <si>
    <t>PA22T7141616</t>
  </si>
  <si>
    <t>PA45T7150812</t>
  </si>
  <si>
    <t>PA45T7151212</t>
  </si>
  <si>
    <t>PA45T7151216</t>
  </si>
  <si>
    <t>PA45T7151616</t>
  </si>
  <si>
    <t>PA45T7151620</t>
  </si>
  <si>
    <t>PA45T7152020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</si>
</sst>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u/>
      <sz val="12"/>
      <color indexed="10"/>
      <name val="Arial"/>
      <family val="2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5" fontId="2" fillId="0" borderId="0" xfId="1" applyNumberFormat="1" applyFont="1" applyAlignment="1">
      <alignment horizontal="right" vertical="center"/>
    </xf>
    <xf numFmtId="165" fontId="7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1" xfId="0" applyFont="1" applyBorder="1"/>
    <xf numFmtId="165" fontId="12" fillId="0" borderId="1" xfId="0" applyNumberFormat="1" applyFont="1" applyBorder="1"/>
    <xf numFmtId="0" fontId="14" fillId="2" borderId="2" xfId="0" applyFont="1" applyFill="1" applyBorder="1" applyAlignment="1">
      <alignment vertical="center" wrapText="1" readingOrder="1"/>
    </xf>
    <xf numFmtId="0" fontId="14" fillId="2" borderId="2" xfId="0" applyFont="1" applyFill="1" applyBorder="1" applyAlignment="1">
      <alignment horizontal="center" vertical="center" wrapText="1" readingOrder="1"/>
    </xf>
    <xf numFmtId="165" fontId="14" fillId="2" borderId="2" xfId="1" applyNumberFormat="1" applyFont="1" applyFill="1" applyBorder="1" applyAlignment="1">
      <alignment horizontal="right" vertical="center" wrapText="1" readingOrder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5" fontId="12" fillId="0" borderId="1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2" fillId="0" borderId="0" xfId="1" applyNumberFormat="1" applyFont="1" applyBorder="1" applyAlignment="1">
      <alignment horizontal="right" vertical="center"/>
    </xf>
    <xf numFmtId="0" fontId="12" fillId="0" borderId="0" xfId="0" applyFont="1"/>
    <xf numFmtId="165" fontId="12" fillId="0" borderId="0" xfId="0" applyNumberFormat="1" applyFont="1"/>
    <xf numFmtId="0" fontId="5" fillId="0" borderId="0" xfId="0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adstockbro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2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7.5703125" style="3" customWidth="1"/>
    <col min="2" max="2" width="44.140625" style="2" customWidth="1"/>
    <col min="3" max="3" width="6.140625" style="3" customWidth="1"/>
    <col min="4" max="5" width="13.140625" style="7" bestFit="1" customWidth="1"/>
    <col min="6" max="6" width="13.140625" style="1" customWidth="1"/>
    <col min="7" max="7" width="13.42578125" style="1" customWidth="1"/>
    <col min="8" max="16384" width="9.140625" style="1"/>
  </cols>
  <sheetData>
    <row r="1" spans="1:7" ht="53.25" customHeight="1" x14ac:dyDescent="0.2">
      <c r="A1" s="16" t="s">
        <v>53</v>
      </c>
      <c r="B1" s="15" t="s">
        <v>0</v>
      </c>
      <c r="C1" s="16" t="s">
        <v>1</v>
      </c>
      <c r="D1" s="17" t="s">
        <v>9</v>
      </c>
      <c r="E1" s="17" t="s">
        <v>10</v>
      </c>
      <c r="F1" s="17" t="s">
        <v>11</v>
      </c>
      <c r="G1" s="17" t="s">
        <v>12</v>
      </c>
    </row>
    <row r="2" spans="1:7" ht="14.25" customHeight="1" x14ac:dyDescent="0.25">
      <c r="A2" s="11" t="s">
        <v>54</v>
      </c>
      <c r="B2" t="s">
        <v>55</v>
      </c>
      <c r="C2" s="11">
        <v>1</v>
      </c>
      <c r="D2" s="12">
        <v>14.735999999999999</v>
      </c>
      <c r="E2" s="12">
        <v>14.74</v>
      </c>
      <c r="F2" s="12">
        <f>D2/1.3</f>
        <v>11.335384615384614</v>
      </c>
      <c r="G2" s="12">
        <f>E2/1.3</f>
        <v>11.338461538461539</v>
      </c>
    </row>
    <row r="3" spans="1:7" ht="15" x14ac:dyDescent="0.25">
      <c r="A3" s="11" t="s">
        <v>54</v>
      </c>
      <c r="B3" t="s">
        <v>56</v>
      </c>
      <c r="C3" s="11">
        <v>17</v>
      </c>
      <c r="D3" s="12">
        <v>4.8</v>
      </c>
      <c r="E3" s="12">
        <v>81.599999999999994</v>
      </c>
      <c r="F3" s="12">
        <f t="shared" ref="F3:F66" si="0">D3/1.3</f>
        <v>3.6923076923076921</v>
      </c>
      <c r="G3" s="12">
        <f t="shared" ref="G3:G66" si="1">E3/1.3</f>
        <v>62.769230769230759</v>
      </c>
    </row>
    <row r="4" spans="1:7" ht="15" x14ac:dyDescent="0.25">
      <c r="A4" s="11" t="s">
        <v>54</v>
      </c>
      <c r="B4" t="s">
        <v>57</v>
      </c>
      <c r="C4" s="11">
        <v>6</v>
      </c>
      <c r="D4" s="12">
        <v>5.4240000000000004</v>
      </c>
      <c r="E4" s="12">
        <v>32.54</v>
      </c>
      <c r="F4" s="12">
        <f t="shared" si="0"/>
        <v>4.1723076923076921</v>
      </c>
      <c r="G4" s="12">
        <f t="shared" si="1"/>
        <v>25.030769230769231</v>
      </c>
    </row>
    <row r="5" spans="1:7" ht="15" x14ac:dyDescent="0.25">
      <c r="A5" s="11" t="s">
        <v>54</v>
      </c>
      <c r="B5" t="s">
        <v>58</v>
      </c>
      <c r="C5" s="11">
        <v>3</v>
      </c>
      <c r="D5" s="12">
        <v>11.375999999999999</v>
      </c>
      <c r="E5" s="12">
        <v>34.130000000000003</v>
      </c>
      <c r="F5" s="12">
        <f t="shared" si="0"/>
        <v>8.7507692307692295</v>
      </c>
      <c r="G5" s="12">
        <f t="shared" si="1"/>
        <v>26.253846153846155</v>
      </c>
    </row>
    <row r="6" spans="1:7" ht="15" x14ac:dyDescent="0.25">
      <c r="A6" s="11" t="s">
        <v>54</v>
      </c>
      <c r="B6" t="s">
        <v>59</v>
      </c>
      <c r="C6" s="11">
        <v>3</v>
      </c>
      <c r="D6" s="12">
        <v>6.1920000000000002</v>
      </c>
      <c r="E6" s="12">
        <v>18.579999999999998</v>
      </c>
      <c r="F6" s="12">
        <f t="shared" si="0"/>
        <v>4.7630769230769232</v>
      </c>
      <c r="G6" s="12">
        <f t="shared" si="1"/>
        <v>14.292307692307691</v>
      </c>
    </row>
    <row r="7" spans="1:7" ht="15" x14ac:dyDescent="0.25">
      <c r="A7" s="11" t="s">
        <v>54</v>
      </c>
      <c r="B7" t="s">
        <v>60</v>
      </c>
      <c r="C7" s="11">
        <v>2</v>
      </c>
      <c r="D7" s="12">
        <v>11.568</v>
      </c>
      <c r="E7" s="12">
        <v>23.14</v>
      </c>
      <c r="F7" s="12">
        <f t="shared" si="0"/>
        <v>8.8984615384615378</v>
      </c>
      <c r="G7" s="12">
        <f t="shared" si="1"/>
        <v>17.8</v>
      </c>
    </row>
    <row r="8" spans="1:7" ht="15" x14ac:dyDescent="0.25">
      <c r="A8" s="11" t="s">
        <v>54</v>
      </c>
      <c r="B8" t="s">
        <v>61</v>
      </c>
      <c r="C8" s="11">
        <v>2</v>
      </c>
      <c r="D8" s="12">
        <v>12</v>
      </c>
      <c r="E8" s="12">
        <v>24</v>
      </c>
      <c r="F8" s="12">
        <f t="shared" si="0"/>
        <v>9.2307692307692299</v>
      </c>
      <c r="G8" s="12">
        <f t="shared" si="1"/>
        <v>18.46153846153846</v>
      </c>
    </row>
    <row r="9" spans="1:7" ht="15" x14ac:dyDescent="0.25">
      <c r="A9" s="11" t="s">
        <v>54</v>
      </c>
      <c r="B9" t="s">
        <v>62</v>
      </c>
      <c r="C9" s="11">
        <v>6</v>
      </c>
      <c r="D9" s="12">
        <v>7.92</v>
      </c>
      <c r="E9" s="12">
        <v>47.52</v>
      </c>
      <c r="F9" s="12">
        <f t="shared" si="0"/>
        <v>6.092307692307692</v>
      </c>
      <c r="G9" s="12">
        <f t="shared" si="1"/>
        <v>36.553846153846152</v>
      </c>
    </row>
    <row r="10" spans="1:7" ht="15" x14ac:dyDescent="0.25">
      <c r="A10" s="11" t="s">
        <v>54</v>
      </c>
      <c r="B10" t="s">
        <v>63</v>
      </c>
      <c r="C10" s="11">
        <v>6</v>
      </c>
      <c r="D10" s="12">
        <v>13.584</v>
      </c>
      <c r="E10" s="12">
        <v>81.5</v>
      </c>
      <c r="F10" s="12">
        <f t="shared" si="0"/>
        <v>10.449230769230768</v>
      </c>
      <c r="G10" s="12">
        <f t="shared" si="1"/>
        <v>62.692307692307693</v>
      </c>
    </row>
    <row r="11" spans="1:7" ht="15" x14ac:dyDescent="0.25">
      <c r="A11" s="11" t="s">
        <v>54</v>
      </c>
      <c r="B11" t="s">
        <v>64</v>
      </c>
      <c r="C11" s="11">
        <v>1</v>
      </c>
      <c r="D11" s="12">
        <v>6.3840000000000003</v>
      </c>
      <c r="E11" s="12">
        <v>6.38</v>
      </c>
      <c r="F11" s="12">
        <f t="shared" si="0"/>
        <v>4.9107692307692306</v>
      </c>
      <c r="G11" s="12">
        <f t="shared" si="1"/>
        <v>4.9076923076923071</v>
      </c>
    </row>
    <row r="12" spans="1:7" ht="15" x14ac:dyDescent="0.25">
      <c r="A12" s="11" t="s">
        <v>54</v>
      </c>
      <c r="B12" t="s">
        <v>65</v>
      </c>
      <c r="C12" s="11">
        <v>2</v>
      </c>
      <c r="D12" s="12">
        <v>6.0960000000000001</v>
      </c>
      <c r="E12" s="12">
        <v>12.19</v>
      </c>
      <c r="F12" s="12">
        <f t="shared" si="0"/>
        <v>4.6892307692307691</v>
      </c>
      <c r="G12" s="12">
        <f t="shared" si="1"/>
        <v>9.3769230769230756</v>
      </c>
    </row>
    <row r="13" spans="1:7" ht="15" x14ac:dyDescent="0.25">
      <c r="A13" s="11" t="s">
        <v>54</v>
      </c>
      <c r="B13" t="s">
        <v>66</v>
      </c>
      <c r="C13" s="11">
        <v>2</v>
      </c>
      <c r="D13" s="12">
        <v>2.448</v>
      </c>
      <c r="E13" s="12">
        <v>4.9000000000000004</v>
      </c>
      <c r="F13" s="12">
        <f t="shared" si="0"/>
        <v>1.8830769230769229</v>
      </c>
      <c r="G13" s="12">
        <f t="shared" si="1"/>
        <v>3.7692307692307692</v>
      </c>
    </row>
    <row r="14" spans="1:7" ht="15" x14ac:dyDescent="0.25">
      <c r="A14" s="11" t="s">
        <v>54</v>
      </c>
      <c r="B14" t="s">
        <v>67</v>
      </c>
      <c r="C14" s="11">
        <v>2</v>
      </c>
      <c r="D14" s="12">
        <v>4.5599999999999996</v>
      </c>
      <c r="E14" s="12">
        <v>9.1199999999999992</v>
      </c>
      <c r="F14" s="12">
        <f t="shared" si="0"/>
        <v>3.5076923076923072</v>
      </c>
      <c r="G14" s="12">
        <f t="shared" si="1"/>
        <v>7.0153846153846144</v>
      </c>
    </row>
    <row r="15" spans="1:7" ht="15" x14ac:dyDescent="0.25">
      <c r="A15" s="11" t="s">
        <v>54</v>
      </c>
      <c r="B15" t="s">
        <v>68</v>
      </c>
      <c r="C15" s="11">
        <v>9</v>
      </c>
      <c r="D15" s="12">
        <v>8.5919999999999987</v>
      </c>
      <c r="E15" s="12">
        <v>77.33</v>
      </c>
      <c r="F15" s="12">
        <f t="shared" si="0"/>
        <v>6.6092307692307681</v>
      </c>
      <c r="G15" s="12">
        <f t="shared" si="1"/>
        <v>59.484615384615381</v>
      </c>
    </row>
    <row r="16" spans="1:7" ht="15" x14ac:dyDescent="0.25">
      <c r="A16" s="11" t="s">
        <v>54</v>
      </c>
      <c r="B16" t="s">
        <v>69</v>
      </c>
      <c r="C16" s="11">
        <v>2</v>
      </c>
      <c r="D16" s="12">
        <v>14.304</v>
      </c>
      <c r="E16" s="12">
        <v>28.61</v>
      </c>
      <c r="F16" s="12">
        <f t="shared" si="0"/>
        <v>11.003076923076923</v>
      </c>
      <c r="G16" s="12">
        <f t="shared" si="1"/>
        <v>22.007692307692306</v>
      </c>
    </row>
    <row r="17" spans="1:7" ht="15" x14ac:dyDescent="0.25">
      <c r="A17" s="11" t="s">
        <v>54</v>
      </c>
      <c r="B17" t="s">
        <v>70</v>
      </c>
      <c r="C17" s="11">
        <v>11</v>
      </c>
      <c r="D17" s="12">
        <v>4.4640000000000004</v>
      </c>
      <c r="E17" s="12">
        <v>49.1</v>
      </c>
      <c r="F17" s="12">
        <f t="shared" si="0"/>
        <v>3.433846153846154</v>
      </c>
      <c r="G17" s="12">
        <f t="shared" si="1"/>
        <v>37.769230769230766</v>
      </c>
    </row>
    <row r="18" spans="1:7" ht="15" x14ac:dyDescent="0.25">
      <c r="A18" s="11" t="s">
        <v>54</v>
      </c>
      <c r="B18" t="s">
        <v>71</v>
      </c>
      <c r="C18" s="11">
        <v>7</v>
      </c>
      <c r="D18" s="12">
        <v>10.848000000000001</v>
      </c>
      <c r="E18" s="12">
        <v>75.94</v>
      </c>
      <c r="F18" s="12">
        <f t="shared" si="0"/>
        <v>8.3446153846153841</v>
      </c>
      <c r="G18" s="12">
        <f t="shared" si="1"/>
        <v>58.41538461538461</v>
      </c>
    </row>
    <row r="19" spans="1:7" ht="15" x14ac:dyDescent="0.25">
      <c r="A19" s="11" t="s">
        <v>54</v>
      </c>
      <c r="B19" t="s">
        <v>72</v>
      </c>
      <c r="C19" s="11">
        <v>5</v>
      </c>
      <c r="D19" s="12">
        <v>16.559999999999999</v>
      </c>
      <c r="E19" s="12">
        <v>82.8</v>
      </c>
      <c r="F19" s="12">
        <f t="shared" si="0"/>
        <v>12.738461538461538</v>
      </c>
      <c r="G19" s="12">
        <f t="shared" si="1"/>
        <v>63.692307692307686</v>
      </c>
    </row>
    <row r="20" spans="1:7" ht="15" x14ac:dyDescent="0.25">
      <c r="A20" s="11" t="s">
        <v>54</v>
      </c>
      <c r="B20" t="s">
        <v>73</v>
      </c>
      <c r="C20" s="11">
        <v>5</v>
      </c>
      <c r="D20" s="12">
        <v>2.8319999999999999</v>
      </c>
      <c r="E20" s="12">
        <v>14.16</v>
      </c>
      <c r="F20" s="12">
        <f t="shared" si="0"/>
        <v>2.1784615384615384</v>
      </c>
      <c r="G20" s="12">
        <f t="shared" si="1"/>
        <v>10.892307692307693</v>
      </c>
    </row>
    <row r="21" spans="1:7" ht="15" x14ac:dyDescent="0.25">
      <c r="A21" s="11" t="s">
        <v>54</v>
      </c>
      <c r="B21" t="s">
        <v>74</v>
      </c>
      <c r="C21" s="11">
        <v>6</v>
      </c>
      <c r="D21" s="12">
        <v>3.2639999999999998</v>
      </c>
      <c r="E21" s="12">
        <v>19.579999999999998</v>
      </c>
      <c r="F21" s="12">
        <f t="shared" si="0"/>
        <v>2.5107692307692306</v>
      </c>
      <c r="G21" s="12">
        <f t="shared" si="1"/>
        <v>15.06153846153846</v>
      </c>
    </row>
    <row r="22" spans="1:7" ht="15" x14ac:dyDescent="0.25">
      <c r="A22" s="11" t="s">
        <v>54</v>
      </c>
      <c r="B22" t="s">
        <v>75</v>
      </c>
      <c r="C22" s="11">
        <v>2</v>
      </c>
      <c r="D22" s="12">
        <v>4.1759999999999993</v>
      </c>
      <c r="E22" s="12">
        <v>8.35</v>
      </c>
      <c r="F22" s="12">
        <f t="shared" si="0"/>
        <v>3.2123076923076916</v>
      </c>
      <c r="G22" s="12">
        <f t="shared" si="1"/>
        <v>6.4230769230769225</v>
      </c>
    </row>
    <row r="23" spans="1:7" ht="15" x14ac:dyDescent="0.25">
      <c r="A23" s="11" t="s">
        <v>54</v>
      </c>
      <c r="B23" t="s">
        <v>76</v>
      </c>
      <c r="C23" s="11">
        <v>2</v>
      </c>
      <c r="D23" s="12">
        <v>7.5839999999999996</v>
      </c>
      <c r="E23" s="12">
        <v>15.17</v>
      </c>
      <c r="F23" s="12">
        <f t="shared" si="0"/>
        <v>5.833846153846153</v>
      </c>
      <c r="G23" s="12">
        <f t="shared" si="1"/>
        <v>11.669230769230769</v>
      </c>
    </row>
    <row r="24" spans="1:7" ht="15" x14ac:dyDescent="0.25">
      <c r="A24" s="11" t="s">
        <v>54</v>
      </c>
      <c r="B24" t="s">
        <v>77</v>
      </c>
      <c r="C24" s="11">
        <v>2</v>
      </c>
      <c r="D24" s="12">
        <v>9.6</v>
      </c>
      <c r="E24" s="12">
        <v>19.2</v>
      </c>
      <c r="F24" s="12">
        <f t="shared" si="0"/>
        <v>7.3846153846153841</v>
      </c>
      <c r="G24" s="12">
        <f t="shared" si="1"/>
        <v>14.769230769230768</v>
      </c>
    </row>
    <row r="25" spans="1:7" ht="15" x14ac:dyDescent="0.25">
      <c r="A25" s="11" t="s">
        <v>54</v>
      </c>
      <c r="B25" t="s">
        <v>78</v>
      </c>
      <c r="C25" s="11">
        <v>3</v>
      </c>
      <c r="D25" s="12">
        <v>6.5279999999999996</v>
      </c>
      <c r="E25" s="12">
        <v>19.579999999999998</v>
      </c>
      <c r="F25" s="12">
        <f t="shared" si="0"/>
        <v>5.0215384615384613</v>
      </c>
      <c r="G25" s="12">
        <f t="shared" si="1"/>
        <v>15.06153846153846</v>
      </c>
    </row>
    <row r="26" spans="1:7" ht="15" x14ac:dyDescent="0.25">
      <c r="A26" s="11" t="s">
        <v>54</v>
      </c>
      <c r="B26" t="s">
        <v>79</v>
      </c>
      <c r="C26" s="11">
        <v>1</v>
      </c>
      <c r="D26" s="12">
        <v>4.8479999999999999</v>
      </c>
      <c r="E26" s="12">
        <v>4.8499999999999996</v>
      </c>
      <c r="F26" s="12">
        <f t="shared" si="0"/>
        <v>3.7292307692307691</v>
      </c>
      <c r="G26" s="12">
        <f t="shared" si="1"/>
        <v>3.7307692307692304</v>
      </c>
    </row>
    <row r="27" spans="1:7" ht="15" x14ac:dyDescent="0.25">
      <c r="A27" s="11" t="s">
        <v>54</v>
      </c>
      <c r="B27" t="s">
        <v>80</v>
      </c>
      <c r="C27" s="11">
        <v>4</v>
      </c>
      <c r="D27" s="12">
        <v>9.3119999999999994</v>
      </c>
      <c r="E27" s="12">
        <v>37.25</v>
      </c>
      <c r="F27" s="12">
        <f t="shared" si="0"/>
        <v>7.1630769230769227</v>
      </c>
      <c r="G27" s="12">
        <f t="shared" si="1"/>
        <v>28.653846153846153</v>
      </c>
    </row>
    <row r="28" spans="1:7" ht="15" x14ac:dyDescent="0.25">
      <c r="A28" s="11" t="s">
        <v>54</v>
      </c>
      <c r="B28" t="s">
        <v>81</v>
      </c>
      <c r="C28" s="11">
        <v>4</v>
      </c>
      <c r="D28" s="12">
        <v>12.048</v>
      </c>
      <c r="E28" s="12">
        <v>48.19</v>
      </c>
      <c r="F28" s="12">
        <f t="shared" si="0"/>
        <v>9.2676923076923075</v>
      </c>
      <c r="G28" s="12">
        <f t="shared" si="1"/>
        <v>37.069230769230764</v>
      </c>
    </row>
    <row r="29" spans="1:7" ht="15" x14ac:dyDescent="0.25">
      <c r="A29" s="11" t="s">
        <v>54</v>
      </c>
      <c r="B29" t="s">
        <v>82</v>
      </c>
      <c r="C29" s="11">
        <v>22</v>
      </c>
      <c r="D29" s="12">
        <v>5.952</v>
      </c>
      <c r="E29" s="12">
        <v>130.94</v>
      </c>
      <c r="F29" s="12">
        <f t="shared" si="0"/>
        <v>4.5784615384615384</v>
      </c>
      <c r="G29" s="12">
        <f t="shared" si="1"/>
        <v>100.72307692307692</v>
      </c>
    </row>
    <row r="30" spans="1:7" ht="15" x14ac:dyDescent="0.25">
      <c r="A30" s="11" t="s">
        <v>54</v>
      </c>
      <c r="B30" t="s">
        <v>83</v>
      </c>
      <c r="C30" s="11">
        <v>2</v>
      </c>
      <c r="D30" s="12">
        <v>7.008</v>
      </c>
      <c r="E30" s="12">
        <v>14.02</v>
      </c>
      <c r="F30" s="12">
        <f t="shared" si="0"/>
        <v>5.390769230769231</v>
      </c>
      <c r="G30" s="12">
        <f t="shared" si="1"/>
        <v>10.784615384615384</v>
      </c>
    </row>
    <row r="31" spans="1:7" ht="15" x14ac:dyDescent="0.25">
      <c r="A31" s="11" t="s">
        <v>54</v>
      </c>
      <c r="B31" t="s">
        <v>84</v>
      </c>
      <c r="C31" s="11">
        <v>7</v>
      </c>
      <c r="D31" s="12">
        <v>7.7280000000000006</v>
      </c>
      <c r="E31" s="12">
        <v>54.1</v>
      </c>
      <c r="F31" s="12">
        <f t="shared" si="0"/>
        <v>5.9446153846153846</v>
      </c>
      <c r="G31" s="12">
        <f t="shared" si="1"/>
        <v>41.615384615384613</v>
      </c>
    </row>
    <row r="32" spans="1:7" ht="15" x14ac:dyDescent="0.25">
      <c r="A32" s="11" t="s">
        <v>54</v>
      </c>
      <c r="B32" t="s">
        <v>85</v>
      </c>
      <c r="C32" s="11">
        <v>4</v>
      </c>
      <c r="D32" s="12">
        <v>7.7759999999999998</v>
      </c>
      <c r="E32" s="12">
        <v>31.1</v>
      </c>
      <c r="F32" s="12">
        <f t="shared" si="0"/>
        <v>5.9815384615384612</v>
      </c>
      <c r="G32" s="12">
        <f t="shared" si="1"/>
        <v>23.923076923076923</v>
      </c>
    </row>
    <row r="33" spans="1:7" ht="15" x14ac:dyDescent="0.25">
      <c r="A33" s="11" t="s">
        <v>54</v>
      </c>
      <c r="B33" t="s">
        <v>86</v>
      </c>
      <c r="C33" s="11">
        <v>3</v>
      </c>
      <c r="D33" s="12">
        <v>7.5839999999999996</v>
      </c>
      <c r="E33" s="12">
        <v>22.75</v>
      </c>
      <c r="F33" s="12">
        <f t="shared" si="0"/>
        <v>5.833846153846153</v>
      </c>
      <c r="G33" s="12">
        <f t="shared" si="1"/>
        <v>17.5</v>
      </c>
    </row>
    <row r="34" spans="1:7" ht="15" x14ac:dyDescent="0.25">
      <c r="A34" s="11" t="s">
        <v>54</v>
      </c>
      <c r="B34" t="s">
        <v>87</v>
      </c>
      <c r="C34" s="11">
        <v>11</v>
      </c>
      <c r="D34" s="12">
        <v>10.08</v>
      </c>
      <c r="E34" s="12">
        <v>110.88</v>
      </c>
      <c r="F34" s="12">
        <f t="shared" si="0"/>
        <v>7.7538461538461538</v>
      </c>
      <c r="G34" s="12">
        <f t="shared" si="1"/>
        <v>85.292307692307688</v>
      </c>
    </row>
    <row r="35" spans="1:7" ht="15" x14ac:dyDescent="0.25">
      <c r="A35" s="11" t="s">
        <v>54</v>
      </c>
      <c r="B35" t="s">
        <v>88</v>
      </c>
      <c r="C35" s="11">
        <v>4</v>
      </c>
      <c r="D35" s="12">
        <v>9.4559999999999995</v>
      </c>
      <c r="E35" s="12">
        <v>37.82</v>
      </c>
      <c r="F35" s="12">
        <f t="shared" si="0"/>
        <v>7.2738461538461534</v>
      </c>
      <c r="G35" s="12">
        <f t="shared" si="1"/>
        <v>29.092307692307692</v>
      </c>
    </row>
    <row r="36" spans="1:7" ht="15" x14ac:dyDescent="0.25">
      <c r="A36" s="11" t="s">
        <v>54</v>
      </c>
      <c r="B36" t="s">
        <v>89</v>
      </c>
      <c r="C36" s="11">
        <v>3</v>
      </c>
      <c r="D36" s="12">
        <v>19.439999999999998</v>
      </c>
      <c r="E36" s="12">
        <v>58.32</v>
      </c>
      <c r="F36" s="12">
        <f t="shared" si="0"/>
        <v>14.953846153846152</v>
      </c>
      <c r="G36" s="12">
        <f t="shared" si="1"/>
        <v>44.861538461538458</v>
      </c>
    </row>
    <row r="37" spans="1:7" ht="15" x14ac:dyDescent="0.25">
      <c r="A37" s="11" t="s">
        <v>54</v>
      </c>
      <c r="B37" t="s">
        <v>90</v>
      </c>
      <c r="C37" s="11">
        <v>1</v>
      </c>
      <c r="D37" s="12">
        <v>15.36</v>
      </c>
      <c r="E37" s="12">
        <v>15.36</v>
      </c>
      <c r="F37" s="12">
        <f t="shared" si="0"/>
        <v>11.815384615384614</v>
      </c>
      <c r="G37" s="12">
        <f t="shared" si="1"/>
        <v>11.815384615384614</v>
      </c>
    </row>
    <row r="38" spans="1:7" ht="15" x14ac:dyDescent="0.25">
      <c r="A38" s="11" t="s">
        <v>54</v>
      </c>
      <c r="B38" t="s">
        <v>91</v>
      </c>
      <c r="C38" s="11">
        <v>15</v>
      </c>
      <c r="D38" s="12">
        <v>10.271999999999998</v>
      </c>
      <c r="E38" s="12">
        <v>154.08000000000001</v>
      </c>
      <c r="F38" s="12">
        <f t="shared" si="0"/>
        <v>7.9015384615384603</v>
      </c>
      <c r="G38" s="12">
        <f t="shared" si="1"/>
        <v>118.52307692307693</v>
      </c>
    </row>
    <row r="39" spans="1:7" ht="15" x14ac:dyDescent="0.25">
      <c r="A39" s="11" t="s">
        <v>54</v>
      </c>
      <c r="B39" t="s">
        <v>92</v>
      </c>
      <c r="C39" s="11">
        <v>7</v>
      </c>
      <c r="D39" s="12">
        <v>12.144</v>
      </c>
      <c r="E39" s="12">
        <v>85.01</v>
      </c>
      <c r="F39" s="12">
        <f t="shared" si="0"/>
        <v>9.3415384615384607</v>
      </c>
      <c r="G39" s="12">
        <f t="shared" si="1"/>
        <v>65.392307692307696</v>
      </c>
    </row>
    <row r="40" spans="1:7" ht="15" x14ac:dyDescent="0.25">
      <c r="A40" s="11" t="s">
        <v>54</v>
      </c>
      <c r="B40" t="s">
        <v>93</v>
      </c>
      <c r="C40" s="11">
        <v>9</v>
      </c>
      <c r="D40" s="12">
        <v>17.471999999999998</v>
      </c>
      <c r="E40" s="12">
        <v>157.25</v>
      </c>
      <c r="F40" s="12">
        <f t="shared" si="0"/>
        <v>13.439999999999998</v>
      </c>
      <c r="G40" s="12">
        <f t="shared" si="1"/>
        <v>120.96153846153845</v>
      </c>
    </row>
    <row r="41" spans="1:7" ht="15" x14ac:dyDescent="0.25">
      <c r="A41" s="11" t="s">
        <v>54</v>
      </c>
      <c r="B41" t="s">
        <v>94</v>
      </c>
      <c r="C41" s="11">
        <v>1</v>
      </c>
      <c r="D41" s="12">
        <v>23.616</v>
      </c>
      <c r="E41" s="12">
        <v>23.62</v>
      </c>
      <c r="F41" s="12">
        <f t="shared" si="0"/>
        <v>18.166153846153847</v>
      </c>
      <c r="G41" s="12">
        <f t="shared" si="1"/>
        <v>18.169230769230769</v>
      </c>
    </row>
    <row r="42" spans="1:7" ht="15" x14ac:dyDescent="0.25">
      <c r="A42" s="11" t="s">
        <v>54</v>
      </c>
      <c r="B42" t="s">
        <v>95</v>
      </c>
      <c r="C42" s="11">
        <v>3</v>
      </c>
      <c r="D42" s="12">
        <v>27.36</v>
      </c>
      <c r="E42" s="12">
        <v>82.08</v>
      </c>
      <c r="F42" s="12">
        <f t="shared" si="0"/>
        <v>21.046153846153846</v>
      </c>
      <c r="G42" s="12">
        <f t="shared" si="1"/>
        <v>63.138461538461534</v>
      </c>
    </row>
    <row r="43" spans="1:7" ht="15" x14ac:dyDescent="0.25">
      <c r="A43" s="11" t="s">
        <v>54</v>
      </c>
      <c r="B43" t="s">
        <v>96</v>
      </c>
      <c r="C43" s="11">
        <v>1</v>
      </c>
      <c r="D43" s="12">
        <v>52.32</v>
      </c>
      <c r="E43" s="12">
        <v>52.32</v>
      </c>
      <c r="F43" s="12">
        <f t="shared" si="0"/>
        <v>40.246153846153845</v>
      </c>
      <c r="G43" s="12">
        <f t="shared" si="1"/>
        <v>40.246153846153845</v>
      </c>
    </row>
    <row r="44" spans="1:7" ht="15" x14ac:dyDescent="0.25">
      <c r="A44" s="11" t="s">
        <v>54</v>
      </c>
      <c r="B44" t="s">
        <v>97</v>
      </c>
      <c r="C44" s="11">
        <v>1</v>
      </c>
      <c r="D44" s="12">
        <v>6.4320000000000004</v>
      </c>
      <c r="E44" s="12">
        <v>6.43</v>
      </c>
      <c r="F44" s="12">
        <f t="shared" si="0"/>
        <v>4.9476923076923081</v>
      </c>
      <c r="G44" s="12">
        <f t="shared" si="1"/>
        <v>4.9461538461538455</v>
      </c>
    </row>
    <row r="45" spans="1:7" ht="15" x14ac:dyDescent="0.25">
      <c r="A45" s="11" t="s">
        <v>54</v>
      </c>
      <c r="B45" t="s">
        <v>98</v>
      </c>
      <c r="C45" s="11">
        <v>1</v>
      </c>
      <c r="D45" s="12">
        <v>5.952</v>
      </c>
      <c r="E45" s="12">
        <v>5.95</v>
      </c>
      <c r="F45" s="12">
        <f t="shared" si="0"/>
        <v>4.5784615384615384</v>
      </c>
      <c r="G45" s="12">
        <f t="shared" si="1"/>
        <v>4.5769230769230766</v>
      </c>
    </row>
    <row r="46" spans="1:7" ht="15" x14ac:dyDescent="0.25">
      <c r="A46" s="11" t="s">
        <v>54</v>
      </c>
      <c r="B46" t="s">
        <v>99</v>
      </c>
      <c r="C46" s="11">
        <v>9</v>
      </c>
      <c r="D46" s="12">
        <v>10.464</v>
      </c>
      <c r="E46" s="12">
        <v>94.18</v>
      </c>
      <c r="F46" s="12">
        <f t="shared" si="0"/>
        <v>8.0492307692307694</v>
      </c>
      <c r="G46" s="12">
        <f t="shared" si="1"/>
        <v>72.446153846153848</v>
      </c>
    </row>
    <row r="47" spans="1:7" ht="15" x14ac:dyDescent="0.25">
      <c r="A47" s="11" t="s">
        <v>54</v>
      </c>
      <c r="B47" t="s">
        <v>100</v>
      </c>
      <c r="C47" s="11">
        <v>13</v>
      </c>
      <c r="D47" s="12">
        <v>10.08</v>
      </c>
      <c r="E47" s="12">
        <v>131.04</v>
      </c>
      <c r="F47" s="12">
        <f t="shared" si="0"/>
        <v>7.7538461538461538</v>
      </c>
      <c r="G47" s="12">
        <f t="shared" si="1"/>
        <v>100.8</v>
      </c>
    </row>
    <row r="48" spans="1:7" ht="15" x14ac:dyDescent="0.25">
      <c r="A48" s="11" t="s">
        <v>54</v>
      </c>
      <c r="B48" t="s">
        <v>101</v>
      </c>
      <c r="C48" s="11">
        <v>4</v>
      </c>
      <c r="D48" s="12">
        <v>12.719999999999999</v>
      </c>
      <c r="E48" s="12">
        <v>50.88</v>
      </c>
      <c r="F48" s="12">
        <f t="shared" si="0"/>
        <v>9.7846153846153836</v>
      </c>
      <c r="G48" s="12">
        <f t="shared" si="1"/>
        <v>39.138461538461542</v>
      </c>
    </row>
    <row r="49" spans="1:7" ht="15" x14ac:dyDescent="0.25">
      <c r="A49" s="11" t="s">
        <v>54</v>
      </c>
      <c r="B49" t="s">
        <v>102</v>
      </c>
      <c r="C49" s="11">
        <v>5</v>
      </c>
      <c r="D49" s="12">
        <v>11.472</v>
      </c>
      <c r="E49" s="12">
        <v>57.36</v>
      </c>
      <c r="F49" s="12">
        <f t="shared" si="0"/>
        <v>8.8246153846153845</v>
      </c>
      <c r="G49" s="12">
        <f t="shared" si="1"/>
        <v>44.123076923076923</v>
      </c>
    </row>
    <row r="50" spans="1:7" ht="15" x14ac:dyDescent="0.25">
      <c r="A50" s="11" t="s">
        <v>54</v>
      </c>
      <c r="B50" t="s">
        <v>103</v>
      </c>
      <c r="C50" s="11">
        <v>4</v>
      </c>
      <c r="D50" s="12">
        <v>26.736000000000001</v>
      </c>
      <c r="E50" s="12">
        <v>106.94</v>
      </c>
      <c r="F50" s="12">
        <f t="shared" si="0"/>
        <v>20.566153846153846</v>
      </c>
      <c r="G50" s="12">
        <f t="shared" si="1"/>
        <v>82.26153846153845</v>
      </c>
    </row>
    <row r="51" spans="1:7" ht="15" x14ac:dyDescent="0.25">
      <c r="A51" s="11" t="s">
        <v>54</v>
      </c>
      <c r="B51" t="s">
        <v>104</v>
      </c>
      <c r="C51" s="11">
        <v>6</v>
      </c>
      <c r="D51" s="12">
        <v>4.032</v>
      </c>
      <c r="E51" s="12">
        <v>24.19</v>
      </c>
      <c r="F51" s="12">
        <f t="shared" si="0"/>
        <v>3.1015384615384614</v>
      </c>
      <c r="G51" s="12">
        <f t="shared" si="1"/>
        <v>18.607692307692307</v>
      </c>
    </row>
    <row r="52" spans="1:7" ht="15" x14ac:dyDescent="0.25">
      <c r="A52" s="11" t="s">
        <v>54</v>
      </c>
      <c r="B52" t="s">
        <v>105</v>
      </c>
      <c r="C52" s="11">
        <v>3</v>
      </c>
      <c r="D52" s="12">
        <v>5.952</v>
      </c>
      <c r="E52" s="12">
        <v>17.86</v>
      </c>
      <c r="F52" s="12">
        <f t="shared" si="0"/>
        <v>4.5784615384615384</v>
      </c>
      <c r="G52" s="12">
        <f t="shared" si="1"/>
        <v>13.738461538461538</v>
      </c>
    </row>
    <row r="53" spans="1:7" ht="15" x14ac:dyDescent="0.25">
      <c r="A53" s="11" t="s">
        <v>54</v>
      </c>
      <c r="B53" t="s">
        <v>106</v>
      </c>
      <c r="C53" s="11">
        <v>3</v>
      </c>
      <c r="D53" s="12">
        <v>20.736000000000001</v>
      </c>
      <c r="E53" s="12">
        <v>62.21</v>
      </c>
      <c r="F53" s="12">
        <f t="shared" si="0"/>
        <v>15.950769230769231</v>
      </c>
      <c r="G53" s="12">
        <f t="shared" si="1"/>
        <v>47.853846153846156</v>
      </c>
    </row>
    <row r="54" spans="1:7" ht="15" x14ac:dyDescent="0.25">
      <c r="A54" s="11" t="s">
        <v>54</v>
      </c>
      <c r="B54" t="s">
        <v>107</v>
      </c>
      <c r="C54" s="11">
        <v>1</v>
      </c>
      <c r="D54" s="12">
        <v>14.544</v>
      </c>
      <c r="E54" s="12">
        <v>14.54</v>
      </c>
      <c r="F54" s="12">
        <f t="shared" si="0"/>
        <v>11.187692307692307</v>
      </c>
      <c r="G54" s="12">
        <f t="shared" si="1"/>
        <v>11.184615384615384</v>
      </c>
    </row>
    <row r="55" spans="1:7" ht="15" x14ac:dyDescent="0.25">
      <c r="A55" s="11" t="s">
        <v>54</v>
      </c>
      <c r="B55" t="s">
        <v>108</v>
      </c>
      <c r="C55" s="11">
        <v>7</v>
      </c>
      <c r="D55" s="12">
        <v>10.272</v>
      </c>
      <c r="E55" s="12">
        <v>71.900000000000006</v>
      </c>
      <c r="F55" s="12">
        <f t="shared" si="0"/>
        <v>7.9015384615384612</v>
      </c>
      <c r="G55" s="12">
        <f t="shared" si="1"/>
        <v>55.307692307692314</v>
      </c>
    </row>
    <row r="56" spans="1:7" ht="15" x14ac:dyDescent="0.25">
      <c r="A56" s="11" t="s">
        <v>54</v>
      </c>
      <c r="B56" t="s">
        <v>109</v>
      </c>
      <c r="C56" s="11">
        <v>16</v>
      </c>
      <c r="D56" s="12">
        <v>12.815999999999999</v>
      </c>
      <c r="E56" s="12">
        <v>205.06</v>
      </c>
      <c r="F56" s="12">
        <f t="shared" si="0"/>
        <v>9.8584615384615368</v>
      </c>
      <c r="G56" s="12">
        <f t="shared" si="1"/>
        <v>157.73846153846154</v>
      </c>
    </row>
    <row r="57" spans="1:7" ht="15" x14ac:dyDescent="0.25">
      <c r="A57" s="11" t="s">
        <v>54</v>
      </c>
      <c r="B57" t="s">
        <v>110</v>
      </c>
      <c r="C57" s="11">
        <v>14</v>
      </c>
      <c r="D57" s="12">
        <v>16.463999999999999</v>
      </c>
      <c r="E57" s="12">
        <v>230.5</v>
      </c>
      <c r="F57" s="12">
        <f t="shared" si="0"/>
        <v>12.664615384615383</v>
      </c>
      <c r="G57" s="12">
        <f t="shared" si="1"/>
        <v>177.30769230769229</v>
      </c>
    </row>
    <row r="58" spans="1:7" ht="15" x14ac:dyDescent="0.25">
      <c r="A58" s="11" t="s">
        <v>54</v>
      </c>
      <c r="B58" t="s">
        <v>111</v>
      </c>
      <c r="C58" s="11">
        <v>3</v>
      </c>
      <c r="D58" s="12">
        <v>26.536000000000001</v>
      </c>
      <c r="E58" s="12">
        <v>79.61</v>
      </c>
      <c r="F58" s="12">
        <f t="shared" si="0"/>
        <v>20.412307692307692</v>
      </c>
      <c r="G58" s="12">
        <f t="shared" si="1"/>
        <v>61.238461538461536</v>
      </c>
    </row>
    <row r="59" spans="1:7" ht="15" x14ac:dyDescent="0.25">
      <c r="A59" s="11" t="s">
        <v>54</v>
      </c>
      <c r="B59" t="s">
        <v>112</v>
      </c>
      <c r="C59" s="11">
        <v>2</v>
      </c>
      <c r="D59" s="12">
        <v>41.903999999999996</v>
      </c>
      <c r="E59" s="12">
        <v>83.81</v>
      </c>
      <c r="F59" s="12">
        <f t="shared" si="0"/>
        <v>32.233846153846152</v>
      </c>
      <c r="G59" s="12">
        <f t="shared" si="1"/>
        <v>64.469230769230762</v>
      </c>
    </row>
    <row r="60" spans="1:7" ht="15" x14ac:dyDescent="0.25">
      <c r="A60" s="11" t="s">
        <v>54</v>
      </c>
      <c r="B60" t="s">
        <v>113</v>
      </c>
      <c r="C60" s="11">
        <v>3</v>
      </c>
      <c r="D60" s="12">
        <v>29.76</v>
      </c>
      <c r="E60" s="12">
        <v>89.28</v>
      </c>
      <c r="F60" s="12">
        <f t="shared" si="0"/>
        <v>22.892307692307693</v>
      </c>
      <c r="G60" s="12">
        <f t="shared" si="1"/>
        <v>68.676923076923075</v>
      </c>
    </row>
    <row r="61" spans="1:7" ht="15" x14ac:dyDescent="0.25">
      <c r="A61" s="11" t="s">
        <v>54</v>
      </c>
      <c r="B61" t="s">
        <v>114</v>
      </c>
      <c r="C61" s="11">
        <v>10</v>
      </c>
      <c r="D61" s="12">
        <v>2.3039999999999998</v>
      </c>
      <c r="E61" s="12">
        <v>23.04</v>
      </c>
      <c r="F61" s="12">
        <f t="shared" si="0"/>
        <v>1.7723076923076921</v>
      </c>
      <c r="G61" s="12">
        <f t="shared" si="1"/>
        <v>17.723076923076921</v>
      </c>
    </row>
    <row r="62" spans="1:7" ht="15" x14ac:dyDescent="0.25">
      <c r="A62" s="11" t="s">
        <v>54</v>
      </c>
      <c r="B62" t="s">
        <v>115</v>
      </c>
      <c r="C62" s="11">
        <v>5</v>
      </c>
      <c r="D62" s="12">
        <v>2.5920000000000001</v>
      </c>
      <c r="E62" s="12">
        <v>12.96</v>
      </c>
      <c r="F62" s="12">
        <f t="shared" si="0"/>
        <v>1.9938461538461538</v>
      </c>
      <c r="G62" s="12">
        <f t="shared" si="1"/>
        <v>9.9692307692307693</v>
      </c>
    </row>
    <row r="63" spans="1:7" ht="15" x14ac:dyDescent="0.25">
      <c r="A63" s="11" t="s">
        <v>54</v>
      </c>
      <c r="B63" t="s">
        <v>116</v>
      </c>
      <c r="C63" s="11">
        <v>3</v>
      </c>
      <c r="D63" s="12">
        <v>2.8319999999999999</v>
      </c>
      <c r="E63" s="12">
        <v>8.5</v>
      </c>
      <c r="F63" s="12">
        <f t="shared" si="0"/>
        <v>2.1784615384615384</v>
      </c>
      <c r="G63" s="12">
        <f t="shared" si="1"/>
        <v>6.5384615384615383</v>
      </c>
    </row>
    <row r="64" spans="1:7" ht="15" x14ac:dyDescent="0.25">
      <c r="A64" s="11" t="s">
        <v>54</v>
      </c>
      <c r="B64" t="s">
        <v>117</v>
      </c>
      <c r="C64" s="11">
        <v>3</v>
      </c>
      <c r="D64" s="12">
        <v>9.2159999999999993</v>
      </c>
      <c r="E64" s="12">
        <v>27.65</v>
      </c>
      <c r="F64" s="12">
        <f t="shared" si="0"/>
        <v>7.0892307692307686</v>
      </c>
      <c r="G64" s="12">
        <f t="shared" si="1"/>
        <v>21.269230769230766</v>
      </c>
    </row>
    <row r="65" spans="1:7" ht="15" x14ac:dyDescent="0.25">
      <c r="A65" s="11" t="s">
        <v>54</v>
      </c>
      <c r="B65" t="s">
        <v>118</v>
      </c>
      <c r="C65" s="11">
        <v>1</v>
      </c>
      <c r="D65" s="12">
        <v>10.511999999999999</v>
      </c>
      <c r="E65" s="12">
        <v>10.51</v>
      </c>
      <c r="F65" s="12">
        <f t="shared" si="0"/>
        <v>8.0861538461538451</v>
      </c>
      <c r="G65" s="12">
        <f t="shared" si="1"/>
        <v>8.0846153846153843</v>
      </c>
    </row>
    <row r="66" spans="1:7" ht="15" x14ac:dyDescent="0.25">
      <c r="A66" s="11" t="s">
        <v>54</v>
      </c>
      <c r="B66" t="s">
        <v>119</v>
      </c>
      <c r="C66" s="11">
        <v>1</v>
      </c>
      <c r="D66" s="12">
        <v>6.1440000000000001</v>
      </c>
      <c r="E66" s="12">
        <v>6.14</v>
      </c>
      <c r="F66" s="12">
        <f t="shared" si="0"/>
        <v>4.7261538461538457</v>
      </c>
      <c r="G66" s="12">
        <f t="shared" si="1"/>
        <v>4.7230769230769223</v>
      </c>
    </row>
    <row r="67" spans="1:7" ht="15" x14ac:dyDescent="0.25">
      <c r="A67" s="11" t="s">
        <v>54</v>
      </c>
      <c r="B67" t="s">
        <v>120</v>
      </c>
      <c r="C67" s="11">
        <v>5</v>
      </c>
      <c r="D67" s="12">
        <v>12.24</v>
      </c>
      <c r="E67" s="12">
        <v>61.2</v>
      </c>
      <c r="F67" s="12">
        <f t="shared" ref="F67:F130" si="2">D67/1.3</f>
        <v>9.4153846153846157</v>
      </c>
      <c r="G67" s="12">
        <f t="shared" ref="G67:G130" si="3">E67/1.3</f>
        <v>47.07692307692308</v>
      </c>
    </row>
    <row r="68" spans="1:7" ht="15" x14ac:dyDescent="0.25">
      <c r="A68" s="11" t="s">
        <v>54</v>
      </c>
      <c r="B68" t="s">
        <v>121</v>
      </c>
      <c r="C68" s="11">
        <v>1</v>
      </c>
      <c r="D68" s="12">
        <v>10.415999999999999</v>
      </c>
      <c r="E68" s="12">
        <v>10.42</v>
      </c>
      <c r="F68" s="12">
        <f t="shared" si="2"/>
        <v>8.0123076923076901</v>
      </c>
      <c r="G68" s="12">
        <f t="shared" si="3"/>
        <v>8.0153846153846153</v>
      </c>
    </row>
    <row r="69" spans="1:7" ht="15" x14ac:dyDescent="0.25">
      <c r="A69" s="11" t="s">
        <v>54</v>
      </c>
      <c r="B69" t="s">
        <v>122</v>
      </c>
      <c r="C69" s="11">
        <v>1</v>
      </c>
      <c r="D69" s="12">
        <v>16.992000000000001</v>
      </c>
      <c r="E69" s="12">
        <v>16.989999999999998</v>
      </c>
      <c r="F69" s="12">
        <f t="shared" si="2"/>
        <v>13.070769230769232</v>
      </c>
      <c r="G69" s="12">
        <f t="shared" si="3"/>
        <v>13.069230769230767</v>
      </c>
    </row>
    <row r="70" spans="1:7" ht="15" x14ac:dyDescent="0.25">
      <c r="A70" s="11" t="s">
        <v>54</v>
      </c>
      <c r="B70" t="s">
        <v>123</v>
      </c>
      <c r="C70" s="11">
        <v>11</v>
      </c>
      <c r="D70" s="12">
        <v>4.4640000000000004</v>
      </c>
      <c r="E70" s="12">
        <v>49.1</v>
      </c>
      <c r="F70" s="12">
        <f t="shared" si="2"/>
        <v>3.433846153846154</v>
      </c>
      <c r="G70" s="12">
        <f t="shared" si="3"/>
        <v>37.769230769230766</v>
      </c>
    </row>
    <row r="71" spans="1:7" ht="15" x14ac:dyDescent="0.25">
      <c r="A71" s="11" t="s">
        <v>54</v>
      </c>
      <c r="B71" t="s">
        <v>124</v>
      </c>
      <c r="C71" s="11">
        <v>15</v>
      </c>
      <c r="D71" s="12">
        <v>5.04</v>
      </c>
      <c r="E71" s="12">
        <v>75.599999999999994</v>
      </c>
      <c r="F71" s="12">
        <f t="shared" si="2"/>
        <v>3.8769230769230769</v>
      </c>
      <c r="G71" s="12">
        <f t="shared" si="3"/>
        <v>58.153846153846146</v>
      </c>
    </row>
    <row r="72" spans="1:7" ht="15" x14ac:dyDescent="0.25">
      <c r="A72" s="11" t="s">
        <v>54</v>
      </c>
      <c r="B72" t="s">
        <v>125</v>
      </c>
      <c r="C72" s="11">
        <v>1</v>
      </c>
      <c r="D72" s="12">
        <v>8.4</v>
      </c>
      <c r="E72" s="12">
        <v>8.4</v>
      </c>
      <c r="F72" s="12">
        <f t="shared" si="2"/>
        <v>6.4615384615384617</v>
      </c>
      <c r="G72" s="12">
        <f t="shared" si="3"/>
        <v>6.4615384615384617</v>
      </c>
    </row>
    <row r="73" spans="1:7" ht="15" x14ac:dyDescent="0.25">
      <c r="A73" s="11" t="s">
        <v>54</v>
      </c>
      <c r="B73" t="s">
        <v>126</v>
      </c>
      <c r="C73" s="11">
        <v>6</v>
      </c>
      <c r="D73" s="12">
        <v>9.6959999999999997</v>
      </c>
      <c r="E73" s="12">
        <v>58.18</v>
      </c>
      <c r="F73" s="12">
        <f t="shared" si="2"/>
        <v>7.4584615384615383</v>
      </c>
      <c r="G73" s="12">
        <f t="shared" si="3"/>
        <v>44.753846153846155</v>
      </c>
    </row>
    <row r="74" spans="1:7" ht="15" x14ac:dyDescent="0.25">
      <c r="A74" s="11" t="s">
        <v>54</v>
      </c>
      <c r="B74" t="s">
        <v>127</v>
      </c>
      <c r="C74" s="11">
        <v>11</v>
      </c>
      <c r="D74" s="12">
        <v>14.735999999999999</v>
      </c>
      <c r="E74" s="12">
        <v>162.1</v>
      </c>
      <c r="F74" s="12">
        <f t="shared" si="2"/>
        <v>11.335384615384614</v>
      </c>
      <c r="G74" s="12">
        <f t="shared" si="3"/>
        <v>124.69230769230768</v>
      </c>
    </row>
    <row r="75" spans="1:7" ht="15" x14ac:dyDescent="0.25">
      <c r="A75" s="11" t="s">
        <v>54</v>
      </c>
      <c r="B75" t="s">
        <v>128</v>
      </c>
      <c r="C75" s="11">
        <v>2</v>
      </c>
      <c r="D75" s="12">
        <v>12.431999999999999</v>
      </c>
      <c r="E75" s="12">
        <v>24.86</v>
      </c>
      <c r="F75" s="12">
        <f t="shared" si="2"/>
        <v>9.5630769230769221</v>
      </c>
      <c r="G75" s="12">
        <f t="shared" si="3"/>
        <v>19.123076923076923</v>
      </c>
    </row>
    <row r="76" spans="1:7" ht="15" x14ac:dyDescent="0.25">
      <c r="A76" s="11" t="s">
        <v>54</v>
      </c>
      <c r="B76" t="s">
        <v>129</v>
      </c>
      <c r="C76" s="11">
        <v>4</v>
      </c>
      <c r="D76" s="12">
        <v>13.632</v>
      </c>
      <c r="E76" s="12">
        <v>54.53</v>
      </c>
      <c r="F76" s="12">
        <f t="shared" si="2"/>
        <v>10.486153846153845</v>
      </c>
      <c r="G76" s="12">
        <f t="shared" si="3"/>
        <v>41.946153846153848</v>
      </c>
    </row>
    <row r="77" spans="1:7" ht="15" x14ac:dyDescent="0.25">
      <c r="A77" s="11" t="s">
        <v>54</v>
      </c>
      <c r="B77" t="s">
        <v>130</v>
      </c>
      <c r="C77" s="11">
        <v>1</v>
      </c>
      <c r="D77" s="12">
        <v>26.448</v>
      </c>
      <c r="E77" s="12">
        <v>26.45</v>
      </c>
      <c r="F77" s="12">
        <f t="shared" si="2"/>
        <v>20.344615384615384</v>
      </c>
      <c r="G77" s="12">
        <f t="shared" si="3"/>
        <v>20.346153846153843</v>
      </c>
    </row>
    <row r="78" spans="1:7" ht="15" x14ac:dyDescent="0.25">
      <c r="A78" s="11" t="s">
        <v>54</v>
      </c>
      <c r="B78" t="s">
        <v>131</v>
      </c>
      <c r="C78" s="11">
        <v>1</v>
      </c>
      <c r="D78" s="12">
        <v>10.32</v>
      </c>
      <c r="E78" s="12">
        <v>10.32</v>
      </c>
      <c r="F78" s="12">
        <f t="shared" si="2"/>
        <v>7.9384615384615387</v>
      </c>
      <c r="G78" s="12">
        <f t="shared" si="3"/>
        <v>7.9384615384615387</v>
      </c>
    </row>
    <row r="79" spans="1:7" ht="15" x14ac:dyDescent="0.25">
      <c r="A79" s="11" t="s">
        <v>54</v>
      </c>
      <c r="B79" t="s">
        <v>132</v>
      </c>
      <c r="C79" s="11">
        <v>7</v>
      </c>
      <c r="D79" s="12">
        <v>13.343999999999999</v>
      </c>
      <c r="E79" s="12">
        <v>93.41</v>
      </c>
      <c r="F79" s="12">
        <f t="shared" si="2"/>
        <v>10.264615384615384</v>
      </c>
      <c r="G79" s="12">
        <f t="shared" si="3"/>
        <v>71.853846153846149</v>
      </c>
    </row>
    <row r="80" spans="1:7" ht="15" x14ac:dyDescent="0.25">
      <c r="A80" s="11" t="s">
        <v>54</v>
      </c>
      <c r="B80" t="s">
        <v>133</v>
      </c>
      <c r="C80" s="11">
        <v>2</v>
      </c>
      <c r="D80" s="12">
        <v>6.0959999999999992</v>
      </c>
      <c r="E80" s="12">
        <v>12.19</v>
      </c>
      <c r="F80" s="12">
        <f t="shared" si="2"/>
        <v>4.6892307692307682</v>
      </c>
      <c r="G80" s="12">
        <f t="shared" si="3"/>
        <v>9.3769230769230756</v>
      </c>
    </row>
    <row r="81" spans="1:7" ht="15" x14ac:dyDescent="0.25">
      <c r="A81" s="11" t="s">
        <v>54</v>
      </c>
      <c r="B81" t="s">
        <v>134</v>
      </c>
      <c r="C81" s="11">
        <v>12</v>
      </c>
      <c r="D81" s="12">
        <v>8.016</v>
      </c>
      <c r="E81" s="12">
        <v>96.19</v>
      </c>
      <c r="F81" s="12">
        <f t="shared" si="2"/>
        <v>6.1661538461538461</v>
      </c>
      <c r="G81" s="12">
        <f t="shared" si="3"/>
        <v>73.992307692307691</v>
      </c>
    </row>
    <row r="82" spans="1:7" ht="15" x14ac:dyDescent="0.25">
      <c r="A82" s="11" t="s">
        <v>54</v>
      </c>
      <c r="B82" t="s">
        <v>135</v>
      </c>
      <c r="C82" s="11">
        <v>4</v>
      </c>
      <c r="D82" s="12">
        <v>9.8879999999999999</v>
      </c>
      <c r="E82" s="12">
        <v>39.549999999999997</v>
      </c>
      <c r="F82" s="12">
        <f t="shared" si="2"/>
        <v>7.6061538461538456</v>
      </c>
      <c r="G82" s="12">
        <f t="shared" si="3"/>
        <v>30.42307692307692</v>
      </c>
    </row>
    <row r="83" spans="1:7" ht="15" x14ac:dyDescent="0.25">
      <c r="A83" s="11" t="s">
        <v>54</v>
      </c>
      <c r="B83" t="s">
        <v>136</v>
      </c>
      <c r="C83" s="11">
        <v>2</v>
      </c>
      <c r="D83" s="12">
        <v>8.9280000000000008</v>
      </c>
      <c r="E83" s="12">
        <v>17.86</v>
      </c>
      <c r="F83" s="12">
        <f t="shared" si="2"/>
        <v>6.867692307692308</v>
      </c>
      <c r="G83" s="12">
        <f t="shared" si="3"/>
        <v>13.738461538461538</v>
      </c>
    </row>
    <row r="84" spans="1:7" ht="15" x14ac:dyDescent="0.25">
      <c r="A84" s="11" t="s">
        <v>54</v>
      </c>
      <c r="B84" t="s">
        <v>137</v>
      </c>
      <c r="C84" s="11">
        <v>2</v>
      </c>
      <c r="D84" s="12">
        <v>9.168000000000001</v>
      </c>
      <c r="E84" s="12">
        <v>18.34</v>
      </c>
      <c r="F84" s="12">
        <f t="shared" si="2"/>
        <v>7.0523076923076928</v>
      </c>
      <c r="G84" s="12">
        <f t="shared" si="3"/>
        <v>14.107692307692307</v>
      </c>
    </row>
    <row r="85" spans="1:7" ht="15" x14ac:dyDescent="0.25">
      <c r="A85" s="11" t="s">
        <v>54</v>
      </c>
      <c r="B85" t="s">
        <v>138</v>
      </c>
      <c r="C85" s="11">
        <v>2</v>
      </c>
      <c r="D85" s="12">
        <v>14.879999999999999</v>
      </c>
      <c r="E85" s="12">
        <v>29.76</v>
      </c>
      <c r="F85" s="12">
        <f t="shared" si="2"/>
        <v>11.446153846153845</v>
      </c>
      <c r="G85" s="12">
        <f t="shared" si="3"/>
        <v>22.892307692307693</v>
      </c>
    </row>
    <row r="86" spans="1:7" ht="15" x14ac:dyDescent="0.25">
      <c r="A86" s="11" t="s">
        <v>54</v>
      </c>
      <c r="B86" t="s">
        <v>139</v>
      </c>
      <c r="C86" s="11">
        <v>2</v>
      </c>
      <c r="D86" s="12">
        <v>24.72</v>
      </c>
      <c r="E86" s="12">
        <v>49.44</v>
      </c>
      <c r="F86" s="12">
        <f t="shared" si="2"/>
        <v>19.015384615384615</v>
      </c>
      <c r="G86" s="12">
        <f t="shared" si="3"/>
        <v>38.030769230769231</v>
      </c>
    </row>
    <row r="87" spans="1:7" ht="15" x14ac:dyDescent="0.25">
      <c r="A87" s="11" t="s">
        <v>54</v>
      </c>
      <c r="B87" t="s">
        <v>140</v>
      </c>
      <c r="C87" s="11">
        <v>4</v>
      </c>
      <c r="D87" s="12">
        <v>6</v>
      </c>
      <c r="E87" s="12">
        <v>24</v>
      </c>
      <c r="F87" s="12">
        <f t="shared" si="2"/>
        <v>4.615384615384615</v>
      </c>
      <c r="G87" s="12">
        <f t="shared" si="3"/>
        <v>18.46153846153846</v>
      </c>
    </row>
    <row r="88" spans="1:7" ht="15" x14ac:dyDescent="0.25">
      <c r="A88" s="11" t="s">
        <v>54</v>
      </c>
      <c r="B88" t="s">
        <v>141</v>
      </c>
      <c r="C88" s="11">
        <v>1</v>
      </c>
      <c r="D88" s="12">
        <v>7.7280000000000006</v>
      </c>
      <c r="E88" s="12">
        <v>7.73</v>
      </c>
      <c r="F88" s="12">
        <f t="shared" si="2"/>
        <v>5.9446153846153846</v>
      </c>
      <c r="G88" s="12">
        <f t="shared" si="3"/>
        <v>5.9461538461538463</v>
      </c>
    </row>
    <row r="89" spans="1:7" ht="15" x14ac:dyDescent="0.25">
      <c r="A89" s="11" t="s">
        <v>54</v>
      </c>
      <c r="B89" t="s">
        <v>142</v>
      </c>
      <c r="C89" s="11">
        <v>1</v>
      </c>
      <c r="D89" s="12">
        <v>5.4720000000000004</v>
      </c>
      <c r="E89" s="12">
        <v>5.47</v>
      </c>
      <c r="F89" s="12">
        <f t="shared" si="2"/>
        <v>4.2092307692307696</v>
      </c>
      <c r="G89" s="12">
        <f t="shared" si="3"/>
        <v>4.207692307692307</v>
      </c>
    </row>
    <row r="90" spans="1:7" ht="15" x14ac:dyDescent="0.25">
      <c r="A90" s="11" t="s">
        <v>54</v>
      </c>
      <c r="B90" t="s">
        <v>143</v>
      </c>
      <c r="C90" s="11">
        <v>1</v>
      </c>
      <c r="D90" s="12">
        <v>8.5919999999999987</v>
      </c>
      <c r="E90" s="12">
        <v>8.59</v>
      </c>
      <c r="F90" s="12">
        <f t="shared" si="2"/>
        <v>6.6092307692307681</v>
      </c>
      <c r="G90" s="12">
        <f t="shared" si="3"/>
        <v>6.6076923076923073</v>
      </c>
    </row>
    <row r="91" spans="1:7" ht="15" x14ac:dyDescent="0.25">
      <c r="A91" s="11" t="s">
        <v>54</v>
      </c>
      <c r="B91" t="s">
        <v>144</v>
      </c>
      <c r="C91" s="11">
        <v>2</v>
      </c>
      <c r="D91" s="12">
        <v>7.44</v>
      </c>
      <c r="E91" s="12">
        <v>14.88</v>
      </c>
      <c r="F91" s="12">
        <f t="shared" si="2"/>
        <v>5.7230769230769232</v>
      </c>
      <c r="G91" s="12">
        <f t="shared" si="3"/>
        <v>11.446153846153846</v>
      </c>
    </row>
    <row r="92" spans="1:7" ht="15" x14ac:dyDescent="0.25">
      <c r="A92" s="11" t="s">
        <v>54</v>
      </c>
      <c r="B92" t="s">
        <v>145</v>
      </c>
      <c r="C92" s="11">
        <v>1</v>
      </c>
      <c r="D92" s="12">
        <v>12.624000000000001</v>
      </c>
      <c r="E92" s="12">
        <v>12.62</v>
      </c>
      <c r="F92" s="12">
        <f t="shared" si="2"/>
        <v>9.7107692307692304</v>
      </c>
      <c r="G92" s="12">
        <f t="shared" si="3"/>
        <v>9.707692307692307</v>
      </c>
    </row>
    <row r="93" spans="1:7" ht="15" x14ac:dyDescent="0.25">
      <c r="A93" s="11" t="s">
        <v>54</v>
      </c>
      <c r="B93" t="s">
        <v>146</v>
      </c>
      <c r="C93" s="11">
        <v>2</v>
      </c>
      <c r="D93" s="12">
        <v>8.4</v>
      </c>
      <c r="E93" s="12">
        <v>16.8</v>
      </c>
      <c r="F93" s="12">
        <f t="shared" si="2"/>
        <v>6.4615384615384617</v>
      </c>
      <c r="G93" s="12">
        <f t="shared" si="3"/>
        <v>12.923076923076923</v>
      </c>
    </row>
    <row r="94" spans="1:7" ht="15" x14ac:dyDescent="0.25">
      <c r="A94" s="11" t="s">
        <v>54</v>
      </c>
      <c r="B94" t="s">
        <v>147</v>
      </c>
      <c r="C94" s="11">
        <v>1</v>
      </c>
      <c r="D94" s="12">
        <v>12.048</v>
      </c>
      <c r="E94" s="12">
        <v>12.05</v>
      </c>
      <c r="F94" s="12">
        <f t="shared" si="2"/>
        <v>9.2676923076923075</v>
      </c>
      <c r="G94" s="12">
        <f t="shared" si="3"/>
        <v>9.2692307692307701</v>
      </c>
    </row>
    <row r="95" spans="1:7" ht="15" x14ac:dyDescent="0.25">
      <c r="A95" s="11" t="s">
        <v>54</v>
      </c>
      <c r="B95" t="s">
        <v>148</v>
      </c>
      <c r="C95" s="11">
        <v>2</v>
      </c>
      <c r="D95" s="12">
        <v>8.879999999999999</v>
      </c>
      <c r="E95" s="12">
        <v>17.760000000000002</v>
      </c>
      <c r="F95" s="12">
        <f t="shared" si="2"/>
        <v>6.8307692307692296</v>
      </c>
      <c r="G95" s="12">
        <f t="shared" si="3"/>
        <v>13.661538461538463</v>
      </c>
    </row>
    <row r="96" spans="1:7" ht="15" x14ac:dyDescent="0.25">
      <c r="A96" s="11" t="s">
        <v>54</v>
      </c>
      <c r="B96" t="s">
        <v>149</v>
      </c>
      <c r="C96" s="11">
        <v>2</v>
      </c>
      <c r="D96" s="12">
        <v>9.168000000000001</v>
      </c>
      <c r="E96" s="12">
        <v>18.34</v>
      </c>
      <c r="F96" s="12">
        <f t="shared" si="2"/>
        <v>7.0523076923076928</v>
      </c>
      <c r="G96" s="12">
        <f t="shared" si="3"/>
        <v>14.107692307692307</v>
      </c>
    </row>
    <row r="97" spans="1:7" ht="15" x14ac:dyDescent="0.25">
      <c r="A97" s="11" t="s">
        <v>54</v>
      </c>
      <c r="B97" t="s">
        <v>150</v>
      </c>
      <c r="C97" s="11">
        <v>2</v>
      </c>
      <c r="D97" s="12">
        <v>10.943999999999999</v>
      </c>
      <c r="E97" s="12">
        <v>21.89</v>
      </c>
      <c r="F97" s="12">
        <f t="shared" si="2"/>
        <v>8.4184615384615373</v>
      </c>
      <c r="G97" s="12">
        <f t="shared" si="3"/>
        <v>16.838461538461537</v>
      </c>
    </row>
    <row r="98" spans="1:7" ht="15" x14ac:dyDescent="0.25">
      <c r="A98" s="11" t="s">
        <v>54</v>
      </c>
      <c r="B98" t="s">
        <v>151</v>
      </c>
      <c r="C98" s="11">
        <v>3</v>
      </c>
      <c r="D98" s="12">
        <v>15.984</v>
      </c>
      <c r="E98" s="12">
        <v>47.95</v>
      </c>
      <c r="F98" s="12">
        <f t="shared" si="2"/>
        <v>12.295384615384615</v>
      </c>
      <c r="G98" s="12">
        <f t="shared" si="3"/>
        <v>36.884615384615387</v>
      </c>
    </row>
    <row r="99" spans="1:7" ht="15" x14ac:dyDescent="0.25">
      <c r="A99" s="11" t="s">
        <v>54</v>
      </c>
      <c r="B99" t="s">
        <v>152</v>
      </c>
      <c r="C99" s="11">
        <v>5</v>
      </c>
      <c r="D99" s="12">
        <v>2.6879999999999997</v>
      </c>
      <c r="E99" s="12">
        <v>13.44</v>
      </c>
      <c r="F99" s="12">
        <f t="shared" si="2"/>
        <v>2.0676923076923073</v>
      </c>
      <c r="G99" s="12">
        <f t="shared" si="3"/>
        <v>10.338461538461537</v>
      </c>
    </row>
    <row r="100" spans="1:7" ht="15" x14ac:dyDescent="0.25">
      <c r="A100" s="11" t="s">
        <v>54</v>
      </c>
      <c r="B100" t="s">
        <v>153</v>
      </c>
      <c r="C100" s="11">
        <v>2</v>
      </c>
      <c r="D100" s="12">
        <v>3.4079999999999999</v>
      </c>
      <c r="E100" s="12">
        <v>6.82</v>
      </c>
      <c r="F100" s="12">
        <f t="shared" si="2"/>
        <v>2.6215384615384614</v>
      </c>
      <c r="G100" s="12">
        <f t="shared" si="3"/>
        <v>5.2461538461538462</v>
      </c>
    </row>
    <row r="101" spans="1:7" ht="15" x14ac:dyDescent="0.25">
      <c r="A101" s="11" t="s">
        <v>54</v>
      </c>
      <c r="B101" t="s">
        <v>154</v>
      </c>
      <c r="C101" s="11">
        <v>6</v>
      </c>
      <c r="D101" s="12">
        <v>2.64</v>
      </c>
      <c r="E101" s="12">
        <v>15.84</v>
      </c>
      <c r="F101" s="12">
        <f t="shared" si="2"/>
        <v>2.0307692307692307</v>
      </c>
      <c r="G101" s="12">
        <f t="shared" si="3"/>
        <v>12.184615384615384</v>
      </c>
    </row>
    <row r="102" spans="1:7" ht="15" x14ac:dyDescent="0.25">
      <c r="A102" s="11" t="s">
        <v>54</v>
      </c>
      <c r="B102" t="s">
        <v>155</v>
      </c>
      <c r="C102" s="11">
        <v>1</v>
      </c>
      <c r="D102" s="12">
        <v>3.7440000000000002</v>
      </c>
      <c r="E102" s="12">
        <v>3.74</v>
      </c>
      <c r="F102" s="12">
        <f t="shared" si="2"/>
        <v>2.88</v>
      </c>
      <c r="G102" s="12">
        <f t="shared" si="3"/>
        <v>2.8769230769230769</v>
      </c>
    </row>
    <row r="103" spans="1:7" ht="15" x14ac:dyDescent="0.25">
      <c r="A103" s="11" t="s">
        <v>54</v>
      </c>
      <c r="B103" t="s">
        <v>156</v>
      </c>
      <c r="C103" s="11">
        <v>1</v>
      </c>
      <c r="D103" s="12">
        <v>3.456</v>
      </c>
      <c r="E103" s="12">
        <v>3.46</v>
      </c>
      <c r="F103" s="12">
        <f t="shared" si="2"/>
        <v>2.6584615384615384</v>
      </c>
      <c r="G103" s="12">
        <f t="shared" si="3"/>
        <v>2.6615384615384614</v>
      </c>
    </row>
    <row r="104" spans="1:7" ht="15" x14ac:dyDescent="0.25">
      <c r="A104" s="11" t="s">
        <v>54</v>
      </c>
      <c r="B104" t="s">
        <v>157</v>
      </c>
      <c r="C104" s="11">
        <v>1</v>
      </c>
      <c r="D104" s="12">
        <v>4.32</v>
      </c>
      <c r="E104" s="12">
        <v>4.32</v>
      </c>
      <c r="F104" s="12">
        <f t="shared" si="2"/>
        <v>3.3230769230769233</v>
      </c>
      <c r="G104" s="12">
        <f t="shared" si="3"/>
        <v>3.3230769230769233</v>
      </c>
    </row>
    <row r="105" spans="1:7" ht="15" x14ac:dyDescent="0.25">
      <c r="A105" s="11" t="s">
        <v>54</v>
      </c>
      <c r="B105" t="s">
        <v>158</v>
      </c>
      <c r="C105" s="11">
        <v>2</v>
      </c>
      <c r="D105" s="12">
        <v>7.008</v>
      </c>
      <c r="E105" s="12">
        <v>14.02</v>
      </c>
      <c r="F105" s="12">
        <f t="shared" si="2"/>
        <v>5.390769230769231</v>
      </c>
      <c r="G105" s="12">
        <f t="shared" si="3"/>
        <v>10.784615384615384</v>
      </c>
    </row>
    <row r="106" spans="1:7" ht="15" x14ac:dyDescent="0.25">
      <c r="A106" s="11" t="s">
        <v>54</v>
      </c>
      <c r="B106" t="s">
        <v>159</v>
      </c>
      <c r="C106" s="11">
        <v>4</v>
      </c>
      <c r="D106" s="12">
        <v>12.096</v>
      </c>
      <c r="E106" s="12">
        <v>48.38</v>
      </c>
      <c r="F106" s="12">
        <f t="shared" si="2"/>
        <v>9.304615384615385</v>
      </c>
      <c r="G106" s="12">
        <f t="shared" si="3"/>
        <v>37.215384615384615</v>
      </c>
    </row>
    <row r="107" spans="1:7" ht="15" x14ac:dyDescent="0.25">
      <c r="A107" s="11" t="s">
        <v>54</v>
      </c>
      <c r="B107" t="s">
        <v>160</v>
      </c>
      <c r="C107" s="11">
        <v>7</v>
      </c>
      <c r="D107" s="12">
        <v>5.2799999999999994</v>
      </c>
      <c r="E107" s="12">
        <v>36.96</v>
      </c>
      <c r="F107" s="12">
        <f t="shared" si="2"/>
        <v>4.0615384615384613</v>
      </c>
      <c r="G107" s="12">
        <f t="shared" si="3"/>
        <v>28.430769230769229</v>
      </c>
    </row>
    <row r="108" spans="1:7" ht="15" x14ac:dyDescent="0.25">
      <c r="A108" s="11" t="s">
        <v>54</v>
      </c>
      <c r="B108" t="s">
        <v>161</v>
      </c>
      <c r="C108" s="11">
        <v>2</v>
      </c>
      <c r="D108" s="12">
        <v>9.5519999999999996</v>
      </c>
      <c r="E108" s="12">
        <v>19.100000000000001</v>
      </c>
      <c r="F108" s="12">
        <f t="shared" si="2"/>
        <v>7.3476923076923075</v>
      </c>
      <c r="G108" s="12">
        <f t="shared" si="3"/>
        <v>14.692307692307693</v>
      </c>
    </row>
    <row r="109" spans="1:7" ht="15" x14ac:dyDescent="0.25">
      <c r="A109" s="11" t="s">
        <v>54</v>
      </c>
      <c r="B109" t="s">
        <v>162</v>
      </c>
      <c r="C109" s="11">
        <v>2</v>
      </c>
      <c r="D109" s="12">
        <v>30.431999999999999</v>
      </c>
      <c r="E109" s="12">
        <v>60.86</v>
      </c>
      <c r="F109" s="12">
        <f t="shared" si="2"/>
        <v>23.409230769230767</v>
      </c>
      <c r="G109" s="12">
        <f t="shared" si="3"/>
        <v>46.815384615384616</v>
      </c>
    </row>
    <row r="110" spans="1:7" ht="15" x14ac:dyDescent="0.25">
      <c r="A110" s="11" t="s">
        <v>54</v>
      </c>
      <c r="B110" t="s">
        <v>163</v>
      </c>
      <c r="C110" s="11">
        <v>1</v>
      </c>
      <c r="D110" s="12">
        <v>5.52</v>
      </c>
      <c r="E110" s="12">
        <v>5.52</v>
      </c>
      <c r="F110" s="12">
        <f t="shared" si="2"/>
        <v>4.2461538461538453</v>
      </c>
      <c r="G110" s="12">
        <f t="shared" si="3"/>
        <v>4.2461538461538453</v>
      </c>
    </row>
    <row r="111" spans="1:7" ht="15" x14ac:dyDescent="0.25">
      <c r="A111" s="11" t="s">
        <v>54</v>
      </c>
      <c r="B111" t="s">
        <v>164</v>
      </c>
      <c r="C111" s="11">
        <v>3</v>
      </c>
      <c r="D111" s="12">
        <v>6.0960000000000001</v>
      </c>
      <c r="E111" s="12">
        <v>18.29</v>
      </c>
      <c r="F111" s="12">
        <f t="shared" si="2"/>
        <v>4.6892307692307691</v>
      </c>
      <c r="G111" s="12">
        <f t="shared" si="3"/>
        <v>14.069230769230767</v>
      </c>
    </row>
    <row r="112" spans="1:7" ht="15" x14ac:dyDescent="0.25">
      <c r="A112" s="11" t="s">
        <v>54</v>
      </c>
      <c r="B112" t="s">
        <v>165</v>
      </c>
      <c r="C112" s="11">
        <v>5</v>
      </c>
      <c r="D112" s="12">
        <v>8.9280000000000008</v>
      </c>
      <c r="E112" s="12">
        <v>44.64</v>
      </c>
      <c r="F112" s="12">
        <f t="shared" si="2"/>
        <v>6.867692307692308</v>
      </c>
      <c r="G112" s="12">
        <f t="shared" si="3"/>
        <v>34.338461538461537</v>
      </c>
    </row>
    <row r="113" spans="1:7" ht="15" x14ac:dyDescent="0.25">
      <c r="A113" s="11" t="s">
        <v>54</v>
      </c>
      <c r="B113" t="s">
        <v>166</v>
      </c>
      <c r="C113" s="11">
        <v>3</v>
      </c>
      <c r="D113" s="12">
        <v>6.72</v>
      </c>
      <c r="E113" s="12">
        <v>20.16</v>
      </c>
      <c r="F113" s="12">
        <f t="shared" si="2"/>
        <v>5.1692307692307686</v>
      </c>
      <c r="G113" s="12">
        <f t="shared" si="3"/>
        <v>15.507692307692308</v>
      </c>
    </row>
    <row r="114" spans="1:7" ht="15" x14ac:dyDescent="0.25">
      <c r="A114" s="11" t="s">
        <v>54</v>
      </c>
      <c r="B114" t="s">
        <v>167</v>
      </c>
      <c r="C114" s="11">
        <v>6</v>
      </c>
      <c r="D114" s="12">
        <v>2.5920000000000001</v>
      </c>
      <c r="E114" s="12">
        <v>15.55</v>
      </c>
      <c r="F114" s="12">
        <f t="shared" si="2"/>
        <v>1.9938461538461538</v>
      </c>
      <c r="G114" s="12">
        <f t="shared" si="3"/>
        <v>11.961538461538462</v>
      </c>
    </row>
    <row r="115" spans="1:7" ht="15" x14ac:dyDescent="0.25">
      <c r="A115" s="11" t="s">
        <v>54</v>
      </c>
      <c r="B115" t="s">
        <v>168</v>
      </c>
      <c r="C115" s="11">
        <v>6</v>
      </c>
      <c r="D115" s="12">
        <v>2.16</v>
      </c>
      <c r="E115" s="12">
        <v>12.96</v>
      </c>
      <c r="F115" s="12">
        <f t="shared" si="2"/>
        <v>1.6615384615384616</v>
      </c>
      <c r="G115" s="12">
        <f t="shared" si="3"/>
        <v>9.9692307692307693</v>
      </c>
    </row>
    <row r="116" spans="1:7" ht="15" x14ac:dyDescent="0.25">
      <c r="A116" s="11" t="s">
        <v>54</v>
      </c>
      <c r="B116" t="s">
        <v>169</v>
      </c>
      <c r="C116" s="11">
        <v>6</v>
      </c>
      <c r="D116" s="12">
        <v>2.2559999999999998</v>
      </c>
      <c r="E116" s="12">
        <v>13.54</v>
      </c>
      <c r="F116" s="12">
        <f t="shared" si="2"/>
        <v>1.7353846153846151</v>
      </c>
      <c r="G116" s="12">
        <f t="shared" si="3"/>
        <v>10.415384615384614</v>
      </c>
    </row>
    <row r="117" spans="1:7" ht="15" x14ac:dyDescent="0.25">
      <c r="A117" s="11" t="s">
        <v>54</v>
      </c>
      <c r="B117" t="s">
        <v>170</v>
      </c>
      <c r="C117" s="11">
        <v>10</v>
      </c>
      <c r="D117" s="12">
        <v>2.7360000000000002</v>
      </c>
      <c r="E117" s="12">
        <v>27.36</v>
      </c>
      <c r="F117" s="12">
        <f t="shared" si="2"/>
        <v>2.1046153846153848</v>
      </c>
      <c r="G117" s="12">
        <f t="shared" si="3"/>
        <v>21.046153846153846</v>
      </c>
    </row>
    <row r="118" spans="1:7" ht="15" x14ac:dyDescent="0.25">
      <c r="A118" s="11" t="s">
        <v>54</v>
      </c>
      <c r="B118" t="s">
        <v>171</v>
      </c>
      <c r="C118" s="11">
        <v>5</v>
      </c>
      <c r="D118" s="12">
        <v>5.2799999999999994</v>
      </c>
      <c r="E118" s="12">
        <v>26.4</v>
      </c>
      <c r="F118" s="12">
        <f t="shared" si="2"/>
        <v>4.0615384615384613</v>
      </c>
      <c r="G118" s="12">
        <f t="shared" si="3"/>
        <v>20.307692307692307</v>
      </c>
    </row>
    <row r="119" spans="1:7" ht="15" x14ac:dyDescent="0.25">
      <c r="A119" s="11" t="s">
        <v>54</v>
      </c>
      <c r="B119" t="s">
        <v>172</v>
      </c>
      <c r="C119" s="11">
        <v>2</v>
      </c>
      <c r="D119" s="12">
        <v>6.3840000000000003</v>
      </c>
      <c r="E119" s="12">
        <v>12.77</v>
      </c>
      <c r="F119" s="12">
        <f t="shared" si="2"/>
        <v>4.9107692307692306</v>
      </c>
      <c r="G119" s="12">
        <f t="shared" si="3"/>
        <v>9.8230769230769219</v>
      </c>
    </row>
    <row r="120" spans="1:7" ht="15" x14ac:dyDescent="0.25">
      <c r="A120" s="11" t="s">
        <v>54</v>
      </c>
      <c r="B120" t="s">
        <v>173</v>
      </c>
      <c r="C120" s="11">
        <v>5</v>
      </c>
      <c r="D120" s="12">
        <v>9.984</v>
      </c>
      <c r="E120" s="12">
        <v>49.92</v>
      </c>
      <c r="F120" s="12">
        <f t="shared" si="2"/>
        <v>7.68</v>
      </c>
      <c r="G120" s="12">
        <f t="shared" si="3"/>
        <v>38.4</v>
      </c>
    </row>
    <row r="121" spans="1:7" ht="15" x14ac:dyDescent="0.25">
      <c r="A121" s="11" t="s">
        <v>54</v>
      </c>
      <c r="B121" t="s">
        <v>174</v>
      </c>
      <c r="C121" s="11">
        <v>1</v>
      </c>
      <c r="D121" s="12">
        <v>9.84</v>
      </c>
      <c r="E121" s="12">
        <v>9.84</v>
      </c>
      <c r="F121" s="12">
        <f t="shared" si="2"/>
        <v>7.569230769230769</v>
      </c>
      <c r="G121" s="12">
        <f t="shared" si="3"/>
        <v>7.569230769230769</v>
      </c>
    </row>
    <row r="122" spans="1:7" ht="15" x14ac:dyDescent="0.25">
      <c r="A122" s="11" t="s">
        <v>54</v>
      </c>
      <c r="B122" t="s">
        <v>175</v>
      </c>
      <c r="C122" s="11">
        <v>10</v>
      </c>
      <c r="D122" s="12">
        <v>4.6079999999999997</v>
      </c>
      <c r="E122" s="12">
        <v>46.08</v>
      </c>
      <c r="F122" s="12">
        <f t="shared" si="2"/>
        <v>3.5446153846153843</v>
      </c>
      <c r="G122" s="12">
        <f t="shared" si="3"/>
        <v>35.446153846153841</v>
      </c>
    </row>
    <row r="123" spans="1:7" ht="15" x14ac:dyDescent="0.25">
      <c r="A123" s="11" t="s">
        <v>54</v>
      </c>
      <c r="B123" t="s">
        <v>176</v>
      </c>
      <c r="C123" s="11">
        <v>3</v>
      </c>
      <c r="D123" s="12">
        <v>7.3440000000000003</v>
      </c>
      <c r="E123" s="12">
        <v>22.03</v>
      </c>
      <c r="F123" s="12">
        <f t="shared" si="2"/>
        <v>5.6492307692307691</v>
      </c>
      <c r="G123" s="12">
        <f t="shared" si="3"/>
        <v>16.946153846153848</v>
      </c>
    </row>
    <row r="124" spans="1:7" ht="15" x14ac:dyDescent="0.25">
      <c r="A124" s="11" t="s">
        <v>54</v>
      </c>
      <c r="B124" t="s">
        <v>177</v>
      </c>
      <c r="C124" s="11">
        <v>3</v>
      </c>
      <c r="D124" s="12">
        <v>12.288</v>
      </c>
      <c r="E124" s="12">
        <v>36.86</v>
      </c>
      <c r="F124" s="12">
        <f t="shared" si="2"/>
        <v>9.4523076923076914</v>
      </c>
      <c r="G124" s="12">
        <f t="shared" si="3"/>
        <v>28.353846153846153</v>
      </c>
    </row>
    <row r="125" spans="1:7" ht="15" x14ac:dyDescent="0.25">
      <c r="A125" s="11" t="s">
        <v>54</v>
      </c>
      <c r="B125" t="s">
        <v>178</v>
      </c>
      <c r="C125" s="11">
        <v>2</v>
      </c>
      <c r="D125" s="12">
        <v>24.96</v>
      </c>
      <c r="E125" s="12">
        <v>49.92</v>
      </c>
      <c r="F125" s="12">
        <f t="shared" si="2"/>
        <v>19.2</v>
      </c>
      <c r="G125" s="12">
        <f t="shared" si="3"/>
        <v>38.4</v>
      </c>
    </row>
    <row r="126" spans="1:7" ht="15" x14ac:dyDescent="0.25">
      <c r="A126" s="11" t="s">
        <v>54</v>
      </c>
      <c r="B126" t="s">
        <v>179</v>
      </c>
      <c r="C126" s="11">
        <v>1</v>
      </c>
      <c r="D126" s="12">
        <v>17.423999999999999</v>
      </c>
      <c r="E126" s="12">
        <v>17.420000000000002</v>
      </c>
      <c r="F126" s="12">
        <f t="shared" si="2"/>
        <v>13.403076923076922</v>
      </c>
      <c r="G126" s="12">
        <f t="shared" si="3"/>
        <v>13.4</v>
      </c>
    </row>
    <row r="127" spans="1:7" ht="15" x14ac:dyDescent="0.25">
      <c r="A127" s="11" t="s">
        <v>54</v>
      </c>
      <c r="B127" t="s">
        <v>180</v>
      </c>
      <c r="C127" s="11">
        <v>6</v>
      </c>
      <c r="D127" s="12">
        <v>7.008</v>
      </c>
      <c r="E127" s="12">
        <v>42.05</v>
      </c>
      <c r="F127" s="12">
        <f t="shared" si="2"/>
        <v>5.390769230769231</v>
      </c>
      <c r="G127" s="12">
        <f t="shared" si="3"/>
        <v>32.34615384615384</v>
      </c>
    </row>
    <row r="128" spans="1:7" ht="15" x14ac:dyDescent="0.25">
      <c r="A128" s="11" t="s">
        <v>54</v>
      </c>
      <c r="B128" t="s">
        <v>181</v>
      </c>
      <c r="C128" s="11">
        <v>8</v>
      </c>
      <c r="D128" s="12">
        <v>7.6319999999999997</v>
      </c>
      <c r="E128" s="12">
        <v>61.06</v>
      </c>
      <c r="F128" s="12">
        <f t="shared" si="2"/>
        <v>5.8707692307692305</v>
      </c>
      <c r="G128" s="12">
        <f t="shared" si="3"/>
        <v>46.969230769230769</v>
      </c>
    </row>
    <row r="129" spans="1:7" ht="15" x14ac:dyDescent="0.25">
      <c r="A129" s="11" t="s">
        <v>54</v>
      </c>
      <c r="B129" t="s">
        <v>182</v>
      </c>
      <c r="C129" s="11">
        <v>2</v>
      </c>
      <c r="D129" s="12">
        <v>12.624000000000001</v>
      </c>
      <c r="E129" s="12">
        <v>25.25</v>
      </c>
      <c r="F129" s="12">
        <f t="shared" si="2"/>
        <v>9.7107692307692304</v>
      </c>
      <c r="G129" s="12">
        <f t="shared" si="3"/>
        <v>19.423076923076923</v>
      </c>
    </row>
    <row r="130" spans="1:7" ht="15" x14ac:dyDescent="0.25">
      <c r="A130" s="11" t="s">
        <v>54</v>
      </c>
      <c r="B130" t="s">
        <v>183</v>
      </c>
      <c r="C130" s="11">
        <v>1</v>
      </c>
      <c r="D130" s="12">
        <v>16.079999999999998</v>
      </c>
      <c r="E130" s="12">
        <v>16.079999999999998</v>
      </c>
      <c r="F130" s="12">
        <f t="shared" si="2"/>
        <v>12.369230769230768</v>
      </c>
      <c r="G130" s="12">
        <f t="shared" si="3"/>
        <v>12.369230769230768</v>
      </c>
    </row>
    <row r="131" spans="1:7" ht="15" x14ac:dyDescent="0.25">
      <c r="A131" s="11" t="s">
        <v>54</v>
      </c>
      <c r="B131" t="s">
        <v>184</v>
      </c>
      <c r="C131" s="11">
        <v>12</v>
      </c>
      <c r="D131" s="12">
        <v>19.776</v>
      </c>
      <c r="E131" s="12">
        <v>237.31</v>
      </c>
      <c r="F131" s="12">
        <f t="shared" ref="F131:F194" si="4">D131/1.3</f>
        <v>15.212307692307691</v>
      </c>
      <c r="G131" s="12">
        <f t="shared" ref="G131:G194" si="5">E131/1.3</f>
        <v>182.54615384615383</v>
      </c>
    </row>
    <row r="132" spans="1:7" ht="15" x14ac:dyDescent="0.25">
      <c r="A132" s="11" t="s">
        <v>54</v>
      </c>
      <c r="B132" t="s">
        <v>185</v>
      </c>
      <c r="C132" s="11">
        <v>1</v>
      </c>
      <c r="D132" s="12">
        <v>31.632000000000001</v>
      </c>
      <c r="E132" s="12">
        <v>31.63</v>
      </c>
      <c r="F132" s="12">
        <f t="shared" si="4"/>
        <v>24.332307692307694</v>
      </c>
      <c r="G132" s="12">
        <f t="shared" si="5"/>
        <v>24.330769230769228</v>
      </c>
    </row>
    <row r="133" spans="1:7" ht="15" x14ac:dyDescent="0.25">
      <c r="A133" s="11" t="s">
        <v>54</v>
      </c>
      <c r="B133" t="s">
        <v>186</v>
      </c>
      <c r="C133" s="11">
        <v>2</v>
      </c>
      <c r="D133" s="12">
        <v>56.879999999999995</v>
      </c>
      <c r="E133" s="12">
        <v>113.76</v>
      </c>
      <c r="F133" s="12">
        <f t="shared" si="4"/>
        <v>43.753846153846148</v>
      </c>
      <c r="G133" s="12">
        <f t="shared" si="5"/>
        <v>87.507692307692309</v>
      </c>
    </row>
    <row r="134" spans="1:7" ht="15" x14ac:dyDescent="0.25">
      <c r="A134" s="11" t="s">
        <v>54</v>
      </c>
      <c r="B134" t="s">
        <v>187</v>
      </c>
      <c r="C134" s="11">
        <v>1</v>
      </c>
      <c r="D134" s="12">
        <v>11.088000000000001</v>
      </c>
      <c r="E134" s="12">
        <v>11.09</v>
      </c>
      <c r="F134" s="12">
        <f t="shared" si="4"/>
        <v>8.5292307692307698</v>
      </c>
      <c r="G134" s="12">
        <f t="shared" si="5"/>
        <v>8.5307692307692307</v>
      </c>
    </row>
    <row r="135" spans="1:7" ht="15" x14ac:dyDescent="0.25">
      <c r="A135" s="11" t="s">
        <v>54</v>
      </c>
      <c r="B135" t="s">
        <v>188</v>
      </c>
      <c r="C135" s="11">
        <v>2</v>
      </c>
      <c r="D135" s="12">
        <v>34.704000000000001</v>
      </c>
      <c r="E135" s="12">
        <v>69.41</v>
      </c>
      <c r="F135" s="12">
        <f t="shared" si="4"/>
        <v>26.695384615384615</v>
      </c>
      <c r="G135" s="12">
        <f t="shared" si="5"/>
        <v>53.392307692307689</v>
      </c>
    </row>
    <row r="136" spans="1:7" ht="15" x14ac:dyDescent="0.25">
      <c r="A136" s="11" t="s">
        <v>54</v>
      </c>
      <c r="B136" t="s">
        <v>189</v>
      </c>
      <c r="C136" s="11">
        <v>1</v>
      </c>
      <c r="D136" s="12">
        <v>6.2879999999999994</v>
      </c>
      <c r="E136" s="12">
        <v>6.29</v>
      </c>
      <c r="F136" s="12">
        <f t="shared" si="4"/>
        <v>4.8369230769230764</v>
      </c>
      <c r="G136" s="12">
        <f t="shared" si="5"/>
        <v>4.8384615384615381</v>
      </c>
    </row>
    <row r="137" spans="1:7" ht="15" x14ac:dyDescent="0.25">
      <c r="A137" s="11" t="s">
        <v>54</v>
      </c>
      <c r="B137" t="s">
        <v>190</v>
      </c>
      <c r="C137" s="11">
        <v>5</v>
      </c>
      <c r="D137" s="12">
        <v>7.3440000000000003</v>
      </c>
      <c r="E137" s="12">
        <v>36.72</v>
      </c>
      <c r="F137" s="12">
        <f t="shared" si="4"/>
        <v>5.6492307692307691</v>
      </c>
      <c r="G137" s="12">
        <f t="shared" si="5"/>
        <v>28.246153846153845</v>
      </c>
    </row>
    <row r="138" spans="1:7" ht="15" x14ac:dyDescent="0.25">
      <c r="A138" s="11" t="s">
        <v>54</v>
      </c>
      <c r="B138" t="s">
        <v>190</v>
      </c>
      <c r="C138" s="11">
        <v>4</v>
      </c>
      <c r="D138" s="12">
        <v>7.3440000000000003</v>
      </c>
      <c r="E138" s="12">
        <v>29.38</v>
      </c>
      <c r="F138" s="12">
        <f t="shared" si="4"/>
        <v>5.6492307692307691</v>
      </c>
      <c r="G138" s="12">
        <f t="shared" si="5"/>
        <v>22.599999999999998</v>
      </c>
    </row>
    <row r="139" spans="1:7" ht="15" x14ac:dyDescent="0.25">
      <c r="A139" s="11" t="s">
        <v>54</v>
      </c>
      <c r="B139" t="s">
        <v>191</v>
      </c>
      <c r="C139" s="11">
        <v>8</v>
      </c>
      <c r="D139" s="12">
        <v>11.375999999999999</v>
      </c>
      <c r="E139" s="12">
        <v>91.01</v>
      </c>
      <c r="F139" s="12">
        <f t="shared" si="4"/>
        <v>8.7507692307692295</v>
      </c>
      <c r="G139" s="12">
        <f t="shared" si="5"/>
        <v>70.007692307692309</v>
      </c>
    </row>
    <row r="140" spans="1:7" ht="15" x14ac:dyDescent="0.25">
      <c r="A140" s="11" t="s">
        <v>54</v>
      </c>
      <c r="B140" t="s">
        <v>192</v>
      </c>
      <c r="C140" s="11">
        <v>4</v>
      </c>
      <c r="D140" s="12">
        <v>15.263999999999999</v>
      </c>
      <c r="E140" s="12">
        <v>61.06</v>
      </c>
      <c r="F140" s="12">
        <f t="shared" si="4"/>
        <v>11.741538461538461</v>
      </c>
      <c r="G140" s="12">
        <f t="shared" si="5"/>
        <v>46.969230769230769</v>
      </c>
    </row>
    <row r="141" spans="1:7" ht="15" x14ac:dyDescent="0.25">
      <c r="A141" s="11" t="s">
        <v>54</v>
      </c>
      <c r="B141" t="s">
        <v>193</v>
      </c>
      <c r="C141" s="11">
        <v>4</v>
      </c>
      <c r="D141" s="12">
        <v>31.68</v>
      </c>
      <c r="E141" s="12">
        <v>126.72</v>
      </c>
      <c r="F141" s="12">
        <f t="shared" si="4"/>
        <v>24.369230769230768</v>
      </c>
      <c r="G141" s="12">
        <f t="shared" si="5"/>
        <v>97.476923076923072</v>
      </c>
    </row>
    <row r="142" spans="1:7" ht="15" x14ac:dyDescent="0.25">
      <c r="A142" s="11" t="s">
        <v>54</v>
      </c>
      <c r="B142" t="s">
        <v>194</v>
      </c>
      <c r="C142" s="11">
        <v>19</v>
      </c>
      <c r="D142" s="12">
        <v>10.272</v>
      </c>
      <c r="E142" s="12">
        <v>195.17</v>
      </c>
      <c r="F142" s="12">
        <f t="shared" si="4"/>
        <v>7.9015384615384612</v>
      </c>
      <c r="G142" s="12">
        <f t="shared" si="5"/>
        <v>150.1307692307692</v>
      </c>
    </row>
    <row r="143" spans="1:7" ht="15" x14ac:dyDescent="0.25">
      <c r="A143" s="11" t="s">
        <v>54</v>
      </c>
      <c r="B143" t="s">
        <v>195</v>
      </c>
      <c r="C143" s="11">
        <v>12</v>
      </c>
      <c r="D143" s="12">
        <v>13.151999999999999</v>
      </c>
      <c r="E143" s="12">
        <v>157.82</v>
      </c>
      <c r="F143" s="12">
        <f t="shared" si="4"/>
        <v>10.116923076923076</v>
      </c>
      <c r="G143" s="12">
        <f t="shared" si="5"/>
        <v>121.39999999999999</v>
      </c>
    </row>
    <row r="144" spans="1:7" ht="15" x14ac:dyDescent="0.25">
      <c r="A144" s="11" t="s">
        <v>54</v>
      </c>
      <c r="B144" t="s">
        <v>196</v>
      </c>
      <c r="C144" s="11">
        <v>10</v>
      </c>
      <c r="D144" s="12">
        <v>29.856000000000002</v>
      </c>
      <c r="E144" s="12">
        <v>298.56</v>
      </c>
      <c r="F144" s="12">
        <f t="shared" si="4"/>
        <v>22.966153846153848</v>
      </c>
      <c r="G144" s="12">
        <f t="shared" si="5"/>
        <v>229.66153846153844</v>
      </c>
    </row>
    <row r="145" spans="1:7" ht="15" x14ac:dyDescent="0.25">
      <c r="A145" s="11" t="s">
        <v>54</v>
      </c>
      <c r="B145" t="s">
        <v>197</v>
      </c>
      <c r="C145" s="11">
        <v>1</v>
      </c>
      <c r="D145" s="12">
        <v>50.4</v>
      </c>
      <c r="E145" s="12">
        <v>50.4</v>
      </c>
      <c r="F145" s="12">
        <f t="shared" si="4"/>
        <v>38.769230769230766</v>
      </c>
      <c r="G145" s="12">
        <f t="shared" si="5"/>
        <v>38.769230769230766</v>
      </c>
    </row>
    <row r="146" spans="1:7" ht="15" x14ac:dyDescent="0.25">
      <c r="A146" s="11" t="s">
        <v>54</v>
      </c>
      <c r="B146" t="s">
        <v>198</v>
      </c>
      <c r="C146" s="11">
        <v>6</v>
      </c>
      <c r="D146" s="12">
        <v>3.456</v>
      </c>
      <c r="E146" s="12">
        <v>20.74</v>
      </c>
      <c r="F146" s="12">
        <f t="shared" si="4"/>
        <v>2.6584615384615384</v>
      </c>
      <c r="G146" s="12">
        <f t="shared" si="5"/>
        <v>15.953846153846152</v>
      </c>
    </row>
    <row r="147" spans="1:7" ht="15" x14ac:dyDescent="0.25">
      <c r="A147" s="11" t="s">
        <v>54</v>
      </c>
      <c r="B147" t="s">
        <v>199</v>
      </c>
      <c r="C147" s="11">
        <v>8</v>
      </c>
      <c r="D147" s="12">
        <v>3.84</v>
      </c>
      <c r="E147" s="12">
        <v>30.72</v>
      </c>
      <c r="F147" s="12">
        <f t="shared" si="4"/>
        <v>2.9538461538461536</v>
      </c>
      <c r="G147" s="12">
        <f t="shared" si="5"/>
        <v>23.630769230769229</v>
      </c>
    </row>
    <row r="148" spans="1:7" ht="15" x14ac:dyDescent="0.25">
      <c r="A148" s="11" t="s">
        <v>54</v>
      </c>
      <c r="B148" t="s">
        <v>200</v>
      </c>
      <c r="C148" s="11">
        <v>4</v>
      </c>
      <c r="D148" s="12">
        <v>7.6319999999999997</v>
      </c>
      <c r="E148" s="12">
        <v>30.53</v>
      </c>
      <c r="F148" s="12">
        <f t="shared" si="4"/>
        <v>5.8707692307692305</v>
      </c>
      <c r="G148" s="12">
        <f t="shared" si="5"/>
        <v>23.484615384615385</v>
      </c>
    </row>
    <row r="149" spans="1:7" ht="15" x14ac:dyDescent="0.25">
      <c r="A149" s="11" t="s">
        <v>54</v>
      </c>
      <c r="B149" t="s">
        <v>201</v>
      </c>
      <c r="C149" s="11">
        <v>4</v>
      </c>
      <c r="D149" s="12">
        <v>14.016</v>
      </c>
      <c r="E149" s="12">
        <v>56.06</v>
      </c>
      <c r="F149" s="12">
        <f t="shared" si="4"/>
        <v>10.781538461538462</v>
      </c>
      <c r="G149" s="12">
        <f t="shared" si="5"/>
        <v>43.123076923076923</v>
      </c>
    </row>
    <row r="150" spans="1:7" ht="15" x14ac:dyDescent="0.25">
      <c r="A150" s="11" t="s">
        <v>54</v>
      </c>
      <c r="B150" t="s">
        <v>202</v>
      </c>
      <c r="C150" s="11">
        <v>27</v>
      </c>
      <c r="D150" s="12">
        <v>8.2560000000000002</v>
      </c>
      <c r="E150" s="12">
        <v>222.91</v>
      </c>
      <c r="F150" s="12">
        <f t="shared" si="4"/>
        <v>6.3507692307692309</v>
      </c>
      <c r="G150" s="12">
        <f t="shared" si="5"/>
        <v>171.46923076923076</v>
      </c>
    </row>
    <row r="151" spans="1:7" ht="15" x14ac:dyDescent="0.25">
      <c r="A151" s="11" t="s">
        <v>54</v>
      </c>
      <c r="B151" t="s">
        <v>203</v>
      </c>
      <c r="C151" s="11">
        <v>10</v>
      </c>
      <c r="D151" s="12">
        <v>12.048</v>
      </c>
      <c r="E151" s="12">
        <v>120.48</v>
      </c>
      <c r="F151" s="12">
        <f t="shared" si="4"/>
        <v>9.2676923076923075</v>
      </c>
      <c r="G151" s="12">
        <f t="shared" si="5"/>
        <v>92.676923076923075</v>
      </c>
    </row>
    <row r="152" spans="1:7" ht="15" x14ac:dyDescent="0.25">
      <c r="A152" s="11" t="s">
        <v>54</v>
      </c>
      <c r="B152" t="s">
        <v>204</v>
      </c>
      <c r="C152" s="11">
        <v>8</v>
      </c>
      <c r="D152" s="12">
        <v>17.088000000000001</v>
      </c>
      <c r="E152" s="12">
        <v>136.69999999999999</v>
      </c>
      <c r="F152" s="12">
        <f t="shared" si="4"/>
        <v>13.144615384615385</v>
      </c>
      <c r="G152" s="12">
        <f t="shared" si="5"/>
        <v>105.15384615384615</v>
      </c>
    </row>
    <row r="153" spans="1:7" ht="15" x14ac:dyDescent="0.25">
      <c r="A153" s="11" t="s">
        <v>54</v>
      </c>
      <c r="B153" t="s">
        <v>205</v>
      </c>
      <c r="C153" s="11">
        <v>6</v>
      </c>
      <c r="D153" s="12">
        <v>18.527999999999999</v>
      </c>
      <c r="E153" s="12">
        <v>111.17</v>
      </c>
      <c r="F153" s="12">
        <f t="shared" si="4"/>
        <v>14.25230769230769</v>
      </c>
      <c r="G153" s="12">
        <f t="shared" si="5"/>
        <v>85.515384615384619</v>
      </c>
    </row>
    <row r="154" spans="1:7" ht="15" x14ac:dyDescent="0.25">
      <c r="A154" s="11" t="s">
        <v>54</v>
      </c>
      <c r="B154" t="s">
        <v>206</v>
      </c>
      <c r="C154" s="11">
        <v>4</v>
      </c>
      <c r="D154" s="12">
        <v>5.76</v>
      </c>
      <c r="E154" s="12">
        <v>23.04</v>
      </c>
      <c r="F154" s="12">
        <f t="shared" si="4"/>
        <v>4.4307692307692301</v>
      </c>
      <c r="G154" s="12">
        <f t="shared" si="5"/>
        <v>17.723076923076921</v>
      </c>
    </row>
    <row r="155" spans="1:7" ht="15" x14ac:dyDescent="0.25">
      <c r="A155" s="11" t="s">
        <v>54</v>
      </c>
      <c r="B155" t="s">
        <v>207</v>
      </c>
      <c r="C155" s="11">
        <v>3</v>
      </c>
      <c r="D155" s="12">
        <v>7.68</v>
      </c>
      <c r="E155" s="12">
        <v>23.04</v>
      </c>
      <c r="F155" s="12">
        <f t="shared" si="4"/>
        <v>5.9076923076923071</v>
      </c>
      <c r="G155" s="12">
        <f t="shared" si="5"/>
        <v>17.723076923076921</v>
      </c>
    </row>
    <row r="156" spans="1:7" ht="15" x14ac:dyDescent="0.25">
      <c r="A156" s="11" t="s">
        <v>54</v>
      </c>
      <c r="B156" t="s">
        <v>208</v>
      </c>
      <c r="C156" s="11">
        <v>4</v>
      </c>
      <c r="D156" s="12">
        <v>7.1040000000000001</v>
      </c>
      <c r="E156" s="12">
        <v>28.42</v>
      </c>
      <c r="F156" s="12">
        <f t="shared" si="4"/>
        <v>5.4646153846153842</v>
      </c>
      <c r="G156" s="12">
        <f t="shared" si="5"/>
        <v>21.861538461538462</v>
      </c>
    </row>
    <row r="157" spans="1:7" ht="15" x14ac:dyDescent="0.25">
      <c r="A157" s="11" t="s">
        <v>54</v>
      </c>
      <c r="B157" t="s">
        <v>209</v>
      </c>
      <c r="C157" s="11">
        <v>1</v>
      </c>
      <c r="D157" s="12">
        <v>7.871999999999999</v>
      </c>
      <c r="E157" s="12">
        <v>7.87</v>
      </c>
      <c r="F157" s="12">
        <f t="shared" si="4"/>
        <v>6.0553846153846145</v>
      </c>
      <c r="G157" s="12">
        <f t="shared" si="5"/>
        <v>6.0538461538461537</v>
      </c>
    </row>
    <row r="158" spans="1:7" ht="15" x14ac:dyDescent="0.25">
      <c r="A158" s="11" t="s">
        <v>54</v>
      </c>
      <c r="B158" t="s">
        <v>210</v>
      </c>
      <c r="C158" s="11">
        <v>3</v>
      </c>
      <c r="D158" s="12">
        <v>13.536</v>
      </c>
      <c r="E158" s="12">
        <v>40.61</v>
      </c>
      <c r="F158" s="12">
        <f t="shared" si="4"/>
        <v>10.412307692307692</v>
      </c>
      <c r="G158" s="12">
        <f t="shared" si="5"/>
        <v>31.238461538461536</v>
      </c>
    </row>
    <row r="159" spans="1:7" ht="15" x14ac:dyDescent="0.25">
      <c r="A159" s="11" t="s">
        <v>54</v>
      </c>
      <c r="B159" t="s">
        <v>211</v>
      </c>
      <c r="C159" s="11">
        <v>1</v>
      </c>
      <c r="D159" s="12">
        <v>15.023999999999999</v>
      </c>
      <c r="E159" s="12">
        <v>15.02</v>
      </c>
      <c r="F159" s="12">
        <f t="shared" si="4"/>
        <v>11.556923076923075</v>
      </c>
      <c r="G159" s="12">
        <f t="shared" si="5"/>
        <v>11.553846153846154</v>
      </c>
    </row>
    <row r="160" spans="1:7" ht="15" x14ac:dyDescent="0.25">
      <c r="A160" s="11" t="s">
        <v>54</v>
      </c>
      <c r="B160" t="s">
        <v>212</v>
      </c>
      <c r="C160" s="11">
        <v>10</v>
      </c>
      <c r="D160" s="12">
        <v>9.7439999999999998</v>
      </c>
      <c r="E160" s="12">
        <v>97.44</v>
      </c>
      <c r="F160" s="12">
        <f t="shared" si="4"/>
        <v>7.4953846153846149</v>
      </c>
      <c r="G160" s="12">
        <f t="shared" si="5"/>
        <v>74.953846153846143</v>
      </c>
    </row>
    <row r="161" spans="1:7" ht="15" x14ac:dyDescent="0.25">
      <c r="A161" s="11" t="s">
        <v>54</v>
      </c>
      <c r="B161" t="s">
        <v>213</v>
      </c>
      <c r="C161" s="11">
        <v>2</v>
      </c>
      <c r="D161" s="12">
        <v>17.376000000000001</v>
      </c>
      <c r="E161" s="12">
        <v>34.75</v>
      </c>
      <c r="F161" s="12">
        <f t="shared" si="4"/>
        <v>13.366153846153846</v>
      </c>
      <c r="G161" s="12">
        <f t="shared" si="5"/>
        <v>26.73076923076923</v>
      </c>
    </row>
    <row r="162" spans="1:7" ht="15" x14ac:dyDescent="0.25">
      <c r="A162" s="11" t="s">
        <v>54</v>
      </c>
      <c r="B162" t="s">
        <v>214</v>
      </c>
      <c r="C162" s="11">
        <v>1</v>
      </c>
      <c r="D162" s="12">
        <v>21.071999999999999</v>
      </c>
      <c r="E162" s="12">
        <v>21.07</v>
      </c>
      <c r="F162" s="12">
        <f t="shared" si="4"/>
        <v>16.209230769230768</v>
      </c>
      <c r="G162" s="12">
        <f t="shared" si="5"/>
        <v>16.207692307692309</v>
      </c>
    </row>
    <row r="163" spans="1:7" ht="15" x14ac:dyDescent="0.25">
      <c r="A163" s="11" t="s">
        <v>54</v>
      </c>
      <c r="B163" t="s">
        <v>215</v>
      </c>
      <c r="C163" s="11">
        <v>1</v>
      </c>
      <c r="D163" s="12">
        <v>28.608000000000001</v>
      </c>
      <c r="E163" s="12">
        <v>28.61</v>
      </c>
      <c r="F163" s="12">
        <f t="shared" si="4"/>
        <v>22.006153846153847</v>
      </c>
      <c r="G163" s="12">
        <f t="shared" si="5"/>
        <v>22.007692307692306</v>
      </c>
    </row>
    <row r="164" spans="1:7" ht="15" x14ac:dyDescent="0.25">
      <c r="A164" s="11" t="s">
        <v>54</v>
      </c>
      <c r="B164" t="s">
        <v>216</v>
      </c>
      <c r="C164" s="11">
        <v>3</v>
      </c>
      <c r="D164" s="12">
        <v>19.823999999999998</v>
      </c>
      <c r="E164" s="12">
        <v>59.47</v>
      </c>
      <c r="F164" s="12">
        <f t="shared" si="4"/>
        <v>15.249230769230767</v>
      </c>
      <c r="G164" s="12">
        <f t="shared" si="5"/>
        <v>45.746153846153845</v>
      </c>
    </row>
    <row r="165" spans="1:7" ht="15" x14ac:dyDescent="0.25">
      <c r="A165" s="11" t="s">
        <v>54</v>
      </c>
      <c r="B165" t="s">
        <v>217</v>
      </c>
      <c r="C165" s="11">
        <v>2</v>
      </c>
      <c r="D165" s="12">
        <v>22.608000000000001</v>
      </c>
      <c r="E165" s="12">
        <v>45.22</v>
      </c>
      <c r="F165" s="12">
        <f t="shared" si="4"/>
        <v>17.39076923076923</v>
      </c>
      <c r="G165" s="12">
        <f t="shared" si="5"/>
        <v>34.784615384615385</v>
      </c>
    </row>
    <row r="166" spans="1:7" ht="15" x14ac:dyDescent="0.25">
      <c r="A166" s="11" t="s">
        <v>54</v>
      </c>
      <c r="B166" t="s">
        <v>218</v>
      </c>
      <c r="C166" s="11">
        <v>2</v>
      </c>
      <c r="D166" s="12">
        <v>26.063999999999997</v>
      </c>
      <c r="E166" s="12">
        <v>52.13</v>
      </c>
      <c r="F166" s="12">
        <f t="shared" si="4"/>
        <v>20.049230769230764</v>
      </c>
      <c r="G166" s="12">
        <f t="shared" si="5"/>
        <v>40.1</v>
      </c>
    </row>
    <row r="167" spans="1:7" ht="15" x14ac:dyDescent="0.25">
      <c r="A167" s="11" t="s">
        <v>54</v>
      </c>
      <c r="B167" t="s">
        <v>219</v>
      </c>
      <c r="C167" s="11">
        <v>5</v>
      </c>
      <c r="D167" s="12">
        <v>27.983999999999998</v>
      </c>
      <c r="E167" s="12">
        <v>139.91999999999999</v>
      </c>
      <c r="F167" s="12">
        <f t="shared" si="4"/>
        <v>21.526153846153843</v>
      </c>
      <c r="G167" s="12">
        <f t="shared" si="5"/>
        <v>107.63076923076922</v>
      </c>
    </row>
    <row r="168" spans="1:7" ht="15" x14ac:dyDescent="0.25">
      <c r="A168" s="11" t="s">
        <v>54</v>
      </c>
      <c r="B168" t="s">
        <v>220</v>
      </c>
      <c r="C168" s="11">
        <v>1</v>
      </c>
      <c r="D168" s="12">
        <v>33.6</v>
      </c>
      <c r="E168" s="12">
        <v>33.6</v>
      </c>
      <c r="F168" s="12">
        <f t="shared" si="4"/>
        <v>25.846153846153847</v>
      </c>
      <c r="G168" s="12">
        <f t="shared" si="5"/>
        <v>25.846153846153847</v>
      </c>
    </row>
    <row r="169" spans="1:7" ht="15" x14ac:dyDescent="0.25">
      <c r="A169" s="11" t="s">
        <v>54</v>
      </c>
      <c r="B169" t="s">
        <v>221</v>
      </c>
      <c r="C169" s="11">
        <v>2</v>
      </c>
      <c r="D169" s="12">
        <v>41.327999999999996</v>
      </c>
      <c r="E169" s="12">
        <v>82.66</v>
      </c>
      <c r="F169" s="12">
        <f t="shared" si="4"/>
        <v>31.790769230769225</v>
      </c>
      <c r="G169" s="12">
        <f t="shared" si="5"/>
        <v>63.584615384615383</v>
      </c>
    </row>
    <row r="170" spans="1:7" ht="15" x14ac:dyDescent="0.25">
      <c r="A170" s="11" t="s">
        <v>54</v>
      </c>
      <c r="B170" t="s">
        <v>13</v>
      </c>
      <c r="C170" s="11">
        <v>1</v>
      </c>
      <c r="D170" s="12">
        <v>29.088000000000001</v>
      </c>
      <c r="E170" s="12">
        <v>29.09</v>
      </c>
      <c r="F170" s="12">
        <f t="shared" si="4"/>
        <v>22.375384615384615</v>
      </c>
      <c r="G170" s="12">
        <f t="shared" si="5"/>
        <v>22.376923076923077</v>
      </c>
    </row>
    <row r="171" spans="1:7" ht="15" x14ac:dyDescent="0.25">
      <c r="A171" s="11" t="s">
        <v>54</v>
      </c>
      <c r="B171" t="s">
        <v>14</v>
      </c>
      <c r="C171" s="11">
        <v>5</v>
      </c>
      <c r="D171" s="12">
        <v>38.256</v>
      </c>
      <c r="E171" s="12">
        <v>191.28</v>
      </c>
      <c r="F171" s="12">
        <f t="shared" si="4"/>
        <v>29.427692307692308</v>
      </c>
      <c r="G171" s="12">
        <f t="shared" si="5"/>
        <v>147.13846153846154</v>
      </c>
    </row>
    <row r="172" spans="1:7" ht="15" x14ac:dyDescent="0.25">
      <c r="A172" s="11" t="s">
        <v>54</v>
      </c>
      <c r="B172" t="s">
        <v>15</v>
      </c>
      <c r="C172" s="11">
        <v>2</v>
      </c>
      <c r="D172" s="12">
        <v>17.759999999999998</v>
      </c>
      <c r="E172" s="12">
        <v>35.520000000000003</v>
      </c>
      <c r="F172" s="12">
        <f t="shared" si="4"/>
        <v>13.661538461538459</v>
      </c>
      <c r="G172" s="12">
        <f t="shared" si="5"/>
        <v>27.323076923076925</v>
      </c>
    </row>
    <row r="173" spans="1:7" ht="15" x14ac:dyDescent="0.25">
      <c r="A173" s="11" t="s">
        <v>54</v>
      </c>
      <c r="B173" t="s">
        <v>16</v>
      </c>
      <c r="C173" s="11">
        <v>15</v>
      </c>
      <c r="D173" s="12">
        <v>22.08</v>
      </c>
      <c r="E173" s="12">
        <v>331.2</v>
      </c>
      <c r="F173" s="12">
        <f t="shared" si="4"/>
        <v>16.984615384615381</v>
      </c>
      <c r="G173" s="12">
        <f t="shared" si="5"/>
        <v>254.76923076923075</v>
      </c>
    </row>
    <row r="174" spans="1:7" ht="15" x14ac:dyDescent="0.25">
      <c r="A174" s="11" t="s">
        <v>54</v>
      </c>
      <c r="B174" t="s">
        <v>17</v>
      </c>
      <c r="C174" s="11">
        <v>5</v>
      </c>
      <c r="D174" s="12">
        <v>18.768000000000001</v>
      </c>
      <c r="E174" s="12">
        <v>93.84</v>
      </c>
      <c r="F174" s="12">
        <f t="shared" si="4"/>
        <v>14.436923076923076</v>
      </c>
      <c r="G174" s="12">
        <f t="shared" si="5"/>
        <v>72.184615384615384</v>
      </c>
    </row>
    <row r="175" spans="1:7" ht="15" x14ac:dyDescent="0.25">
      <c r="A175" s="11" t="s">
        <v>54</v>
      </c>
      <c r="B175" t="s">
        <v>18</v>
      </c>
      <c r="C175" s="11">
        <v>10</v>
      </c>
      <c r="D175" s="12">
        <v>26.063999999999997</v>
      </c>
      <c r="E175" s="12">
        <v>260.64</v>
      </c>
      <c r="F175" s="12">
        <f t="shared" si="4"/>
        <v>20.049230769230764</v>
      </c>
      <c r="G175" s="12">
        <f t="shared" si="5"/>
        <v>200.49230769230766</v>
      </c>
    </row>
    <row r="176" spans="1:7" ht="15" x14ac:dyDescent="0.25">
      <c r="A176" s="11" t="s">
        <v>54</v>
      </c>
      <c r="B176" t="s">
        <v>19</v>
      </c>
      <c r="C176" s="11">
        <v>2</v>
      </c>
      <c r="D176" s="12">
        <v>31.776</v>
      </c>
      <c r="E176" s="12">
        <v>63.55</v>
      </c>
      <c r="F176" s="12">
        <f t="shared" si="4"/>
        <v>24.443076923076923</v>
      </c>
      <c r="G176" s="12">
        <f t="shared" si="5"/>
        <v>48.88461538461538</v>
      </c>
    </row>
    <row r="177" spans="1:7" ht="15" x14ac:dyDescent="0.25">
      <c r="A177" s="11" t="s">
        <v>54</v>
      </c>
      <c r="B177" t="s">
        <v>20</v>
      </c>
      <c r="C177" s="11">
        <v>9</v>
      </c>
      <c r="D177" s="12">
        <v>35.327999999999996</v>
      </c>
      <c r="E177" s="12">
        <v>317.95</v>
      </c>
      <c r="F177" s="12">
        <f t="shared" si="4"/>
        <v>27.175384615384612</v>
      </c>
      <c r="G177" s="12">
        <f t="shared" si="5"/>
        <v>244.57692307692307</v>
      </c>
    </row>
    <row r="178" spans="1:7" ht="15" x14ac:dyDescent="0.25">
      <c r="A178" s="11" t="s">
        <v>54</v>
      </c>
      <c r="B178" t="s">
        <v>21</v>
      </c>
      <c r="C178" s="11">
        <v>2</v>
      </c>
      <c r="D178" s="12">
        <v>38.496000000000002</v>
      </c>
      <c r="E178" s="12">
        <v>76.989999999999995</v>
      </c>
      <c r="F178" s="12">
        <f t="shared" si="4"/>
        <v>29.612307692307692</v>
      </c>
      <c r="G178" s="12">
        <f t="shared" si="5"/>
        <v>59.223076923076917</v>
      </c>
    </row>
    <row r="179" spans="1:7" ht="15" x14ac:dyDescent="0.25">
      <c r="A179" s="11" t="s">
        <v>54</v>
      </c>
      <c r="B179" t="s">
        <v>22</v>
      </c>
      <c r="C179" s="11">
        <v>11</v>
      </c>
      <c r="D179" s="12">
        <v>12.144</v>
      </c>
      <c r="E179" s="12">
        <v>133.58000000000001</v>
      </c>
      <c r="F179" s="12">
        <f t="shared" si="4"/>
        <v>9.3415384615384607</v>
      </c>
      <c r="G179" s="12">
        <f t="shared" si="5"/>
        <v>102.75384615384615</v>
      </c>
    </row>
    <row r="180" spans="1:7" ht="15" x14ac:dyDescent="0.25">
      <c r="A180" s="11" t="s">
        <v>54</v>
      </c>
      <c r="B180" t="s">
        <v>23</v>
      </c>
      <c r="C180" s="11">
        <v>1</v>
      </c>
      <c r="D180" s="12">
        <v>13.44</v>
      </c>
      <c r="E180" s="12">
        <v>13.44</v>
      </c>
      <c r="F180" s="12">
        <f t="shared" si="4"/>
        <v>10.338461538461537</v>
      </c>
      <c r="G180" s="12">
        <f t="shared" si="5"/>
        <v>10.338461538461537</v>
      </c>
    </row>
    <row r="181" spans="1:7" ht="15" x14ac:dyDescent="0.25">
      <c r="A181" s="11" t="s">
        <v>54</v>
      </c>
      <c r="B181" t="s">
        <v>24</v>
      </c>
      <c r="C181" s="11">
        <v>5</v>
      </c>
      <c r="D181" s="12">
        <v>15.743999999999998</v>
      </c>
      <c r="E181" s="12">
        <v>78.72</v>
      </c>
      <c r="F181" s="12">
        <f t="shared" si="4"/>
        <v>12.110769230769229</v>
      </c>
      <c r="G181" s="12">
        <f t="shared" si="5"/>
        <v>60.553846153846152</v>
      </c>
    </row>
    <row r="182" spans="1:7" ht="15" x14ac:dyDescent="0.25">
      <c r="A182" s="11" t="s">
        <v>54</v>
      </c>
      <c r="B182" t="s">
        <v>25</v>
      </c>
      <c r="C182" s="11">
        <v>3</v>
      </c>
      <c r="D182" s="12">
        <v>18.623999999999999</v>
      </c>
      <c r="E182" s="12">
        <v>55.87</v>
      </c>
      <c r="F182" s="12">
        <f t="shared" si="4"/>
        <v>14.326153846153845</v>
      </c>
      <c r="G182" s="12">
        <f t="shared" si="5"/>
        <v>42.976923076923072</v>
      </c>
    </row>
    <row r="183" spans="1:7" ht="15" x14ac:dyDescent="0.25">
      <c r="A183" s="11" t="s">
        <v>54</v>
      </c>
      <c r="B183" t="s">
        <v>26</v>
      </c>
      <c r="C183" s="11">
        <v>2</v>
      </c>
      <c r="D183" s="12">
        <v>19.823999999999998</v>
      </c>
      <c r="E183" s="12">
        <v>39.65</v>
      </c>
      <c r="F183" s="12">
        <f t="shared" si="4"/>
        <v>15.249230769230767</v>
      </c>
      <c r="G183" s="12">
        <f t="shared" si="5"/>
        <v>30.499999999999996</v>
      </c>
    </row>
    <row r="184" spans="1:7" ht="15" x14ac:dyDescent="0.25">
      <c r="A184" s="11" t="s">
        <v>54</v>
      </c>
      <c r="B184" t="s">
        <v>27</v>
      </c>
      <c r="C184" s="11">
        <v>5</v>
      </c>
      <c r="D184" s="12">
        <v>23.808</v>
      </c>
      <c r="E184" s="12">
        <v>119.04</v>
      </c>
      <c r="F184" s="12">
        <f t="shared" si="4"/>
        <v>18.313846153846153</v>
      </c>
      <c r="G184" s="12">
        <f t="shared" si="5"/>
        <v>91.569230769230771</v>
      </c>
    </row>
    <row r="185" spans="1:7" ht="15" x14ac:dyDescent="0.25">
      <c r="A185" s="11" t="s">
        <v>54</v>
      </c>
      <c r="B185" t="s">
        <v>28</v>
      </c>
      <c r="C185" s="11">
        <v>2</v>
      </c>
      <c r="D185" s="12">
        <v>26.783999999999999</v>
      </c>
      <c r="E185" s="12">
        <v>53.57</v>
      </c>
      <c r="F185" s="12">
        <f t="shared" si="4"/>
        <v>20.603076923076923</v>
      </c>
      <c r="G185" s="12">
        <f t="shared" si="5"/>
        <v>41.207692307692305</v>
      </c>
    </row>
    <row r="186" spans="1:7" ht="15" x14ac:dyDescent="0.25">
      <c r="A186" s="11" t="s">
        <v>54</v>
      </c>
      <c r="B186" t="s">
        <v>29</v>
      </c>
      <c r="C186" s="11">
        <v>1</v>
      </c>
      <c r="D186" s="12">
        <v>39.216000000000001</v>
      </c>
      <c r="E186" s="12">
        <v>39.22</v>
      </c>
      <c r="F186" s="12">
        <f t="shared" si="4"/>
        <v>30.166153846153847</v>
      </c>
      <c r="G186" s="12">
        <f t="shared" si="5"/>
        <v>30.169230769230769</v>
      </c>
    </row>
    <row r="187" spans="1:7" ht="15" x14ac:dyDescent="0.25">
      <c r="A187" s="11" t="s">
        <v>54</v>
      </c>
      <c r="B187" t="s">
        <v>30</v>
      </c>
      <c r="C187" s="11">
        <v>1</v>
      </c>
      <c r="D187" s="12">
        <v>49.055999999999997</v>
      </c>
      <c r="E187" s="12">
        <v>49.06</v>
      </c>
      <c r="F187" s="12">
        <f t="shared" si="4"/>
        <v>37.735384615384611</v>
      </c>
      <c r="G187" s="12">
        <f t="shared" si="5"/>
        <v>37.738461538461536</v>
      </c>
    </row>
    <row r="188" spans="1:7" ht="15" x14ac:dyDescent="0.25">
      <c r="A188" s="11" t="s">
        <v>54</v>
      </c>
      <c r="B188" t="s">
        <v>31</v>
      </c>
      <c r="C188" s="11">
        <v>1</v>
      </c>
      <c r="D188" s="12">
        <v>72.768000000000001</v>
      </c>
      <c r="E188" s="12">
        <v>72.77</v>
      </c>
      <c r="F188" s="12">
        <f t="shared" si="4"/>
        <v>55.975384615384613</v>
      </c>
      <c r="G188" s="12">
        <f t="shared" si="5"/>
        <v>55.976923076923072</v>
      </c>
    </row>
    <row r="189" spans="1:7" ht="15" x14ac:dyDescent="0.25">
      <c r="A189" s="11" t="s">
        <v>54</v>
      </c>
      <c r="B189" t="s">
        <v>32</v>
      </c>
      <c r="C189" s="11">
        <v>6</v>
      </c>
      <c r="D189" s="12">
        <v>34.992000000000004</v>
      </c>
      <c r="E189" s="12">
        <v>209.95</v>
      </c>
      <c r="F189" s="12">
        <f t="shared" si="4"/>
        <v>26.91692307692308</v>
      </c>
      <c r="G189" s="12">
        <f t="shared" si="5"/>
        <v>161.49999999999997</v>
      </c>
    </row>
    <row r="190" spans="1:7" ht="15" x14ac:dyDescent="0.25">
      <c r="A190" s="11" t="s">
        <v>54</v>
      </c>
      <c r="B190" t="s">
        <v>33</v>
      </c>
      <c r="C190" s="11">
        <v>7</v>
      </c>
      <c r="D190" s="12">
        <v>37.488</v>
      </c>
      <c r="E190" s="12">
        <v>262.42</v>
      </c>
      <c r="F190" s="12">
        <f t="shared" si="4"/>
        <v>28.836923076923075</v>
      </c>
      <c r="G190" s="12">
        <f t="shared" si="5"/>
        <v>201.86153846153846</v>
      </c>
    </row>
    <row r="191" spans="1:7" ht="15" x14ac:dyDescent="0.25">
      <c r="A191" s="11" t="s">
        <v>54</v>
      </c>
      <c r="B191" t="s">
        <v>34</v>
      </c>
      <c r="C191" s="11">
        <v>1</v>
      </c>
      <c r="D191" s="12">
        <v>54.863999999999997</v>
      </c>
      <c r="E191" s="12">
        <v>54.86</v>
      </c>
      <c r="F191" s="12">
        <f t="shared" si="4"/>
        <v>42.203076923076921</v>
      </c>
      <c r="G191" s="12">
        <f t="shared" si="5"/>
        <v>42.199999999999996</v>
      </c>
    </row>
    <row r="192" spans="1:7" ht="15" x14ac:dyDescent="0.25">
      <c r="A192" s="11" t="s">
        <v>54</v>
      </c>
      <c r="B192" t="s">
        <v>35</v>
      </c>
      <c r="C192" s="11">
        <v>6</v>
      </c>
      <c r="D192" s="12">
        <v>22.463999999999999</v>
      </c>
      <c r="E192" s="12">
        <v>134.78</v>
      </c>
      <c r="F192" s="12">
        <f t="shared" si="4"/>
        <v>17.279999999999998</v>
      </c>
      <c r="G192" s="12">
        <f t="shared" si="5"/>
        <v>103.67692307692307</v>
      </c>
    </row>
    <row r="193" spans="1:7" ht="15" x14ac:dyDescent="0.25">
      <c r="A193" s="11" t="s">
        <v>54</v>
      </c>
      <c r="B193" t="s">
        <v>36</v>
      </c>
      <c r="C193" s="11">
        <v>6</v>
      </c>
      <c r="D193" s="12">
        <v>26.88</v>
      </c>
      <c r="E193" s="12">
        <v>161.28</v>
      </c>
      <c r="F193" s="12">
        <f t="shared" si="4"/>
        <v>20.676923076923075</v>
      </c>
      <c r="G193" s="12">
        <f t="shared" si="5"/>
        <v>124.06153846153846</v>
      </c>
    </row>
    <row r="194" spans="1:7" ht="15" x14ac:dyDescent="0.25">
      <c r="A194" s="11" t="s">
        <v>54</v>
      </c>
      <c r="B194" t="s">
        <v>37</v>
      </c>
      <c r="C194" s="11">
        <v>9</v>
      </c>
      <c r="D194" s="12">
        <v>27.167999999999999</v>
      </c>
      <c r="E194" s="12">
        <v>244.51</v>
      </c>
      <c r="F194" s="12">
        <f t="shared" si="4"/>
        <v>20.898461538461536</v>
      </c>
      <c r="G194" s="12">
        <f t="shared" si="5"/>
        <v>188.08461538461538</v>
      </c>
    </row>
    <row r="195" spans="1:7" ht="15" x14ac:dyDescent="0.25">
      <c r="A195" s="11" t="s">
        <v>54</v>
      </c>
      <c r="B195" t="s">
        <v>38</v>
      </c>
      <c r="C195" s="11">
        <v>1</v>
      </c>
      <c r="D195" s="12">
        <v>4.4640000000000004</v>
      </c>
      <c r="E195" s="12">
        <v>4.46</v>
      </c>
      <c r="F195" s="12">
        <f t="shared" ref="F195:F209" si="6">D195/1.3</f>
        <v>3.433846153846154</v>
      </c>
      <c r="G195" s="12">
        <f t="shared" ref="G195:G209" si="7">E195/1.3</f>
        <v>3.4307692307692306</v>
      </c>
    </row>
    <row r="196" spans="1:7" ht="15" x14ac:dyDescent="0.25">
      <c r="A196" s="11" t="s">
        <v>54</v>
      </c>
      <c r="B196" t="s">
        <v>39</v>
      </c>
      <c r="C196" s="11">
        <v>3</v>
      </c>
      <c r="D196" s="12">
        <v>13.008000000000001</v>
      </c>
      <c r="E196" s="12">
        <v>39.020000000000003</v>
      </c>
      <c r="F196" s="12">
        <f t="shared" si="6"/>
        <v>10.006153846153847</v>
      </c>
      <c r="G196" s="12">
        <f t="shared" si="7"/>
        <v>30.015384615384615</v>
      </c>
    </row>
    <row r="197" spans="1:7" ht="15" x14ac:dyDescent="0.25">
      <c r="A197" s="11" t="s">
        <v>54</v>
      </c>
      <c r="B197" t="s">
        <v>40</v>
      </c>
      <c r="C197" s="11">
        <v>2</v>
      </c>
      <c r="D197" s="12">
        <v>8.2560000000000002</v>
      </c>
      <c r="E197" s="12">
        <v>16.510000000000002</v>
      </c>
      <c r="F197" s="12">
        <f t="shared" si="6"/>
        <v>6.3507692307692309</v>
      </c>
      <c r="G197" s="12">
        <f t="shared" si="7"/>
        <v>12.700000000000001</v>
      </c>
    </row>
    <row r="198" spans="1:7" ht="15" x14ac:dyDescent="0.25">
      <c r="A198" s="11" t="s">
        <v>54</v>
      </c>
      <c r="B198" t="s">
        <v>41</v>
      </c>
      <c r="C198" s="11">
        <v>4</v>
      </c>
      <c r="D198" s="12">
        <v>17.903999999999996</v>
      </c>
      <c r="E198" s="12">
        <v>71.62</v>
      </c>
      <c r="F198" s="12">
        <f t="shared" si="6"/>
        <v>13.77230769230769</v>
      </c>
      <c r="G198" s="12">
        <f t="shared" si="7"/>
        <v>55.092307692307692</v>
      </c>
    </row>
    <row r="199" spans="1:7" ht="15" x14ac:dyDescent="0.25">
      <c r="A199" s="11" t="s">
        <v>54</v>
      </c>
      <c r="B199" t="s">
        <v>42</v>
      </c>
      <c r="C199" s="11">
        <v>1</v>
      </c>
      <c r="D199" s="12">
        <v>19.488</v>
      </c>
      <c r="E199" s="12">
        <v>19.489999999999998</v>
      </c>
      <c r="F199" s="12">
        <f t="shared" si="6"/>
        <v>14.99076923076923</v>
      </c>
      <c r="G199" s="12">
        <f t="shared" si="7"/>
        <v>14.992307692307691</v>
      </c>
    </row>
    <row r="200" spans="1:7" ht="15" x14ac:dyDescent="0.25">
      <c r="A200" s="11" t="s">
        <v>54</v>
      </c>
      <c r="B200" t="s">
        <v>43</v>
      </c>
      <c r="C200" s="11">
        <v>4</v>
      </c>
      <c r="D200" s="12">
        <v>18.384</v>
      </c>
      <c r="E200" s="12">
        <v>73.540000000000006</v>
      </c>
      <c r="F200" s="12">
        <f t="shared" si="6"/>
        <v>14.141538461538461</v>
      </c>
      <c r="G200" s="12">
        <f t="shared" si="7"/>
        <v>56.569230769230771</v>
      </c>
    </row>
    <row r="201" spans="1:7" ht="15" x14ac:dyDescent="0.25">
      <c r="A201" s="11" t="s">
        <v>54</v>
      </c>
      <c r="B201" t="s">
        <v>44</v>
      </c>
      <c r="C201" s="11">
        <v>2</v>
      </c>
      <c r="D201" s="12">
        <v>28.271999999999998</v>
      </c>
      <c r="E201" s="12">
        <v>56.54</v>
      </c>
      <c r="F201" s="12">
        <f t="shared" si="6"/>
        <v>21.747692307692304</v>
      </c>
      <c r="G201" s="12">
        <f t="shared" si="7"/>
        <v>43.492307692307691</v>
      </c>
    </row>
    <row r="202" spans="1:7" ht="15" x14ac:dyDescent="0.25">
      <c r="A202" s="11" t="s">
        <v>54</v>
      </c>
      <c r="B202" t="s">
        <v>45</v>
      </c>
      <c r="C202" s="11">
        <v>1</v>
      </c>
      <c r="D202" s="12">
        <v>23.471999999999998</v>
      </c>
      <c r="E202" s="12">
        <v>23.47</v>
      </c>
      <c r="F202" s="12">
        <f t="shared" si="6"/>
        <v>18.055384615384614</v>
      </c>
      <c r="G202" s="12">
        <f t="shared" si="7"/>
        <v>18.053846153846152</v>
      </c>
    </row>
    <row r="203" spans="1:7" ht="15" x14ac:dyDescent="0.25">
      <c r="A203" s="11" t="s">
        <v>54</v>
      </c>
      <c r="B203" t="s">
        <v>46</v>
      </c>
      <c r="C203" s="11">
        <v>1</v>
      </c>
      <c r="D203" s="12">
        <v>11.664</v>
      </c>
      <c r="E203" s="12">
        <v>11.66</v>
      </c>
      <c r="F203" s="12">
        <f t="shared" si="6"/>
        <v>8.972307692307691</v>
      </c>
      <c r="G203" s="12">
        <f t="shared" si="7"/>
        <v>8.9692307692307693</v>
      </c>
    </row>
    <row r="204" spans="1:7" ht="15" x14ac:dyDescent="0.25">
      <c r="A204" s="11" t="s">
        <v>54</v>
      </c>
      <c r="B204" t="s">
        <v>47</v>
      </c>
      <c r="C204" s="11">
        <v>3</v>
      </c>
      <c r="D204" s="12">
        <v>14.304</v>
      </c>
      <c r="E204" s="12">
        <v>42.91</v>
      </c>
      <c r="F204" s="12">
        <f t="shared" si="6"/>
        <v>11.003076923076923</v>
      </c>
      <c r="G204" s="12">
        <f t="shared" si="7"/>
        <v>33.007692307692302</v>
      </c>
    </row>
    <row r="205" spans="1:7" ht="15" x14ac:dyDescent="0.25">
      <c r="A205" s="11" t="s">
        <v>54</v>
      </c>
      <c r="B205" t="s">
        <v>48</v>
      </c>
      <c r="C205" s="11">
        <v>17</v>
      </c>
      <c r="D205" s="12">
        <v>5.5679999999999996</v>
      </c>
      <c r="E205" s="12">
        <v>94.66</v>
      </c>
      <c r="F205" s="12">
        <f t="shared" si="6"/>
        <v>4.2830769230769228</v>
      </c>
      <c r="G205" s="12">
        <f t="shared" si="7"/>
        <v>72.815384615384616</v>
      </c>
    </row>
    <row r="206" spans="1:7" ht="15" x14ac:dyDescent="0.25">
      <c r="A206" s="11" t="s">
        <v>54</v>
      </c>
      <c r="B206" t="s">
        <v>49</v>
      </c>
      <c r="C206" s="11">
        <v>2</v>
      </c>
      <c r="D206" s="12">
        <v>7.968</v>
      </c>
      <c r="E206" s="12">
        <v>15.94</v>
      </c>
      <c r="F206" s="12">
        <f t="shared" si="6"/>
        <v>6.1292307692307686</v>
      </c>
      <c r="G206" s="12">
        <f t="shared" si="7"/>
        <v>12.261538461538461</v>
      </c>
    </row>
    <row r="207" spans="1:7" ht="15" x14ac:dyDescent="0.25">
      <c r="A207" s="11" t="s">
        <v>54</v>
      </c>
      <c r="B207" t="s">
        <v>50</v>
      </c>
      <c r="C207" s="11">
        <v>1</v>
      </c>
      <c r="D207" s="12">
        <v>8.5919999999999987</v>
      </c>
      <c r="E207" s="12">
        <v>8.59</v>
      </c>
      <c r="F207" s="12">
        <f t="shared" si="6"/>
        <v>6.6092307692307681</v>
      </c>
      <c r="G207" s="12">
        <f t="shared" si="7"/>
        <v>6.6076923076923073</v>
      </c>
    </row>
    <row r="208" spans="1:7" ht="15" x14ac:dyDescent="0.25">
      <c r="A208" s="11" t="s">
        <v>54</v>
      </c>
      <c r="B208" t="s">
        <v>51</v>
      </c>
      <c r="C208" s="11">
        <v>2</v>
      </c>
      <c r="D208" s="12">
        <v>15.071999999999999</v>
      </c>
      <c r="E208" s="12">
        <v>30.14</v>
      </c>
      <c r="F208" s="12">
        <f t="shared" si="6"/>
        <v>11.593846153846153</v>
      </c>
      <c r="G208" s="12">
        <f t="shared" si="7"/>
        <v>23.184615384615384</v>
      </c>
    </row>
    <row r="209" spans="1:7" ht="15" x14ac:dyDescent="0.25">
      <c r="A209" s="11" t="s">
        <v>54</v>
      </c>
      <c r="B209" t="s">
        <v>52</v>
      </c>
      <c r="C209" s="11">
        <v>3</v>
      </c>
      <c r="D209" s="12">
        <v>16.656000000000002</v>
      </c>
      <c r="E209" s="12">
        <v>49.97</v>
      </c>
      <c r="F209" s="12">
        <f t="shared" si="6"/>
        <v>12.812307692307694</v>
      </c>
      <c r="G209" s="12">
        <f t="shared" si="7"/>
        <v>38.438461538461539</v>
      </c>
    </row>
    <row r="210" spans="1:7" s="10" customFormat="1" ht="15.75" thickBot="1" x14ac:dyDescent="0.3">
      <c r="A210" s="19"/>
      <c r="B210" s="18"/>
      <c r="C210" s="19"/>
      <c r="D210" s="20"/>
      <c r="E210" s="20">
        <f>SUM(E2:E209)</f>
        <v>11924.060000000007</v>
      </c>
      <c r="F210" s="13"/>
      <c r="G210" s="14">
        <f>SUM(G2:G209)</f>
        <v>9172.3538461538483</v>
      </c>
    </row>
    <row r="211" spans="1:7" s="10" customFormat="1" ht="15.75" thickTop="1" x14ac:dyDescent="0.25">
      <c r="A211" s="26"/>
      <c r="B211" s="25"/>
      <c r="C211" s="26"/>
      <c r="D211" s="27"/>
      <c r="E211" s="27"/>
      <c r="F211" s="28"/>
      <c r="G211" s="29"/>
    </row>
    <row r="212" spans="1:7" ht="15" x14ac:dyDescent="0.25">
      <c r="A212" s="22"/>
      <c r="B212" s="21"/>
      <c r="C212" s="22"/>
      <c r="D212" s="23"/>
      <c r="E212" s="24"/>
      <c r="F212"/>
      <c r="G212"/>
    </row>
    <row r="213" spans="1:7" s="4" customFormat="1" ht="15.75" x14ac:dyDescent="0.25">
      <c r="A213" s="32" t="s">
        <v>4</v>
      </c>
      <c r="B213" s="32"/>
      <c r="C213" s="32"/>
      <c r="D213" s="32"/>
      <c r="E213" s="32"/>
      <c r="F213" s="32"/>
      <c r="G213" s="32"/>
    </row>
    <row r="214" spans="1:7" s="4" customFormat="1" ht="15.75" x14ac:dyDescent="0.25">
      <c r="A214" s="32" t="s">
        <v>2</v>
      </c>
      <c r="B214" s="32"/>
      <c r="C214" s="32"/>
      <c r="D214" s="32"/>
      <c r="E214" s="32"/>
      <c r="F214" s="32"/>
      <c r="G214" s="32"/>
    </row>
    <row r="215" spans="1:7" s="4" customFormat="1" ht="15" x14ac:dyDescent="0.2">
      <c r="A215" s="6"/>
      <c r="B215" s="6"/>
      <c r="C215" s="6"/>
      <c r="D215" s="8"/>
      <c r="E215" s="8"/>
    </row>
    <row r="216" spans="1:7" s="4" customFormat="1" ht="15" x14ac:dyDescent="0.2">
      <c r="A216" s="33" t="s">
        <v>3</v>
      </c>
      <c r="B216" s="33"/>
      <c r="C216" s="33"/>
      <c r="D216" s="33"/>
      <c r="E216" s="33"/>
      <c r="F216" s="33"/>
      <c r="G216" s="33"/>
    </row>
    <row r="217" spans="1:7" s="4" customFormat="1" ht="15" x14ac:dyDescent="0.2">
      <c r="A217" s="33" t="s">
        <v>7</v>
      </c>
      <c r="B217" s="33"/>
      <c r="C217" s="33"/>
      <c r="D217" s="33"/>
      <c r="E217" s="33"/>
      <c r="F217" s="33"/>
      <c r="G217" s="33"/>
    </row>
    <row r="218" spans="1:7" s="4" customFormat="1" ht="14.25" x14ac:dyDescent="0.2">
      <c r="A218" s="5"/>
      <c r="B218" s="5"/>
      <c r="C218" s="5"/>
      <c r="D218" s="9"/>
      <c r="E218" s="9"/>
    </row>
    <row r="219" spans="1:7" s="4" customFormat="1" ht="33.75" x14ac:dyDescent="0.5">
      <c r="A219" s="30" t="s">
        <v>5</v>
      </c>
      <c r="B219" s="30"/>
      <c r="C219" s="30"/>
      <c r="D219" s="30"/>
      <c r="E219" s="30"/>
      <c r="F219" s="30"/>
      <c r="G219" s="30"/>
    </row>
    <row r="220" spans="1:7" s="4" customFormat="1" ht="33.75" x14ac:dyDescent="0.5">
      <c r="A220" s="30" t="s">
        <v>6</v>
      </c>
      <c r="B220" s="30"/>
      <c r="C220" s="30"/>
      <c r="D220" s="30"/>
      <c r="E220" s="30"/>
      <c r="F220" s="30"/>
      <c r="G220" s="30"/>
    </row>
    <row r="222" spans="1:7" ht="21" x14ac:dyDescent="0.2">
      <c r="A222" s="31" t="s">
        <v>8</v>
      </c>
      <c r="B222" s="31"/>
      <c r="C222" s="31"/>
      <c r="D222" s="31"/>
      <c r="E222" s="31"/>
      <c r="F222" s="31"/>
      <c r="G222" s="31"/>
    </row>
  </sheetData>
  <mergeCells count="7">
    <mergeCell ref="A220:G220"/>
    <mergeCell ref="A222:G222"/>
    <mergeCell ref="A213:G213"/>
    <mergeCell ref="A214:G214"/>
    <mergeCell ref="A216:G216"/>
    <mergeCell ref="A217:G217"/>
    <mergeCell ref="A219:G219"/>
  </mergeCells>
  <hyperlinks>
    <hyperlink ref="A222" r:id="rId1" xr:uid="{2645B19F-3F1A-4780-9268-9854FC6CFD6F}"/>
  </hyperlinks>
  <pageMargins left="0.23622047244094491" right="0.23622047244094491" top="0.74803149606299213" bottom="0.74803149606299213" header="0.31496062992125984" footer="0.31496062992125984"/>
  <pageSetup scale="84" fitToHeight="0" orientation="portrait" horizontalDpi="300" verticalDpi="300" r:id="rId2"/>
  <headerFooter>
    <oddHeader>&amp;CLOT3457 RYCO FITTINGS AUG2023</oddHeader>
    <oddFooter>&amp;Cwww.deadstockbroker.com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4" ma:contentTypeDescription="Create a new document." ma:contentTypeScope="" ma:versionID="fc2d4641915a180f1e4670f75fb0081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5a3d2ef5a44ee2f616a9e813f57aae0e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5C8368-AFD3-4F8E-A3DC-B57E0016FB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BA3EE8-D744-4D84-90EE-4C9BC01958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LOT3456</vt:lpstr>
      <vt:lpstr>'LOT3456'!Print_Titles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Tonner, John</dc:creator>
  <cp:lastModifiedBy>John Gregory</cp:lastModifiedBy>
  <cp:lastPrinted>2023-08-03T17:18:49Z</cp:lastPrinted>
  <dcterms:created xsi:type="dcterms:W3CDTF">2022-06-22T16:00:04Z</dcterms:created>
  <dcterms:modified xsi:type="dcterms:W3CDTF">2023-08-03T17:19:06Z</dcterms:modified>
</cp:coreProperties>
</file>