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2" sheetId="1" r:id="rId1"/>
    <sheet name="Sheet1" sheetId="2" r:id="rId2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<sst xmlns="http://schemas.openxmlformats.org/spreadsheetml/2006/main" count="458" uniqueCount="189">
  <si>
    <t xml:space="preserve"> Part Number</t>
  </si>
  <si>
    <t xml:space="preserve"> Description</t>
  </si>
  <si>
    <t>In Stock</t>
  </si>
  <si>
    <t>List</t>
  </si>
  <si>
    <t>Notes</t>
  </si>
  <si>
    <t>CRIMP FITTING</t>
  </si>
  <si>
    <t>FIELD CRIMP FITTING</t>
  </si>
  <si>
    <t>10171-12-12</t>
  </si>
  <si>
    <t>CRIMP FITTINGS</t>
  </si>
  <si>
    <t>10171-12-8</t>
  </si>
  <si>
    <t>10171-16-16</t>
  </si>
  <si>
    <t>CRIMP FITTINGS [b15]</t>
  </si>
  <si>
    <t>10171-20-20</t>
  </si>
  <si>
    <t>10171-32-32</t>
  </si>
  <si>
    <t>10171-6-6</t>
  </si>
  <si>
    <t>10171-8-8</t>
  </si>
  <si>
    <t>MALE NPT STRAIGHT HOSE END CRIMP FITTING</t>
  </si>
  <si>
    <t>10178-16-16</t>
  </si>
  <si>
    <t>HOSE FITTING</t>
  </si>
  <si>
    <t>10371-10-10</t>
  </si>
  <si>
    <t>CRIMP FIT MALE JIC</t>
  </si>
  <si>
    <t>10371-16-16</t>
  </si>
  <si>
    <t>CRIMP FITTING M-ORB</t>
  </si>
  <si>
    <t>10571-16-16</t>
  </si>
  <si>
    <t>HOSE END</t>
  </si>
  <si>
    <t>10671-12-16</t>
  </si>
  <si>
    <t>FIELD CRIMP FITTING FOR 77C HOSE</t>
  </si>
  <si>
    <t>10671-14-12</t>
  </si>
  <si>
    <t>10671-20-20</t>
  </si>
  <si>
    <t>CRIMP FITTINGS [b10]</t>
  </si>
  <si>
    <t>10671-24-24</t>
  </si>
  <si>
    <t>CRIMP FITTINGS JIC 37 DEG. b10 FEMALE SWIVEL</t>
  </si>
  <si>
    <t>10671-6-6</t>
  </si>
  <si>
    <t>10678-20-20</t>
  </si>
  <si>
    <t>43 SERIES FITTING</t>
  </si>
  <si>
    <t>11571-12-12</t>
  </si>
  <si>
    <t>11571-12-12C</t>
  </si>
  <si>
    <t>71 SERIES HOSE END</t>
  </si>
  <si>
    <t>11571-16-12</t>
  </si>
  <si>
    <t>11571-16-16</t>
  </si>
  <si>
    <t>11571-20-12</t>
  </si>
  <si>
    <t>CODE 61 FLANGE STRAIGHT [BOX BUY QTY 10]</t>
  </si>
  <si>
    <t>11571-20-16</t>
  </si>
  <si>
    <t>11571-20-20</t>
  </si>
  <si>
    <t>11571-20-20C</t>
  </si>
  <si>
    <t>11571-8-8</t>
  </si>
  <si>
    <t>11571-8-8C</t>
  </si>
  <si>
    <t>11578-32-32C</t>
  </si>
  <si>
    <t>CODE 61 FLANGE MALE HOSE END STAINLESS STEEL</t>
  </si>
  <si>
    <t>11671-12-12</t>
  </si>
  <si>
    <t>FITTING CODE 61 FLANGE</t>
  </si>
  <si>
    <t>11671-16-12</t>
  </si>
  <si>
    <t>FITTING CODE 61 FLANGE ELBOW 22-1/2</t>
  </si>
  <si>
    <t>11671-16-16</t>
  </si>
  <si>
    <t>11671-20-16</t>
  </si>
  <si>
    <t>11771-10-10</t>
  </si>
  <si>
    <t>11771-12-12</t>
  </si>
  <si>
    <t>11771-12-12C</t>
  </si>
  <si>
    <t>SAE CODE 61 FLANGE 45 ELBOW IN 316 SS.</t>
  </si>
  <si>
    <t>11771-16-12</t>
  </si>
  <si>
    <t>11771-20-20C</t>
  </si>
  <si>
    <t>11771-24-20</t>
  </si>
  <si>
    <t>CRIMP FITTING  45 DEG FLANGE</t>
  </si>
  <si>
    <t>11778-16-16</t>
  </si>
  <si>
    <t>11871-16-12</t>
  </si>
  <si>
    <t>CRIMP FITTINGS CODE 61 ELBOW-67 1/2</t>
  </si>
  <si>
    <t>11871-16-16</t>
  </si>
  <si>
    <t>11971-12-12</t>
  </si>
  <si>
    <t>11971-12-8</t>
  </si>
  <si>
    <t>11971-16-12</t>
  </si>
  <si>
    <t>SAE CODE 61 FLANGE 90 ELBOW</t>
  </si>
  <si>
    <t>11971-16-16</t>
  </si>
  <si>
    <t>SAE CODE 61 FLANGE 90DEG ELBOW</t>
  </si>
  <si>
    <t>11971-20-20</t>
  </si>
  <si>
    <t>CRIMP FITTING SAE CODE 61 90DE FLANGE ELBOW</t>
  </si>
  <si>
    <t>11971-32-32</t>
  </si>
  <si>
    <t>11971-8-8</t>
  </si>
  <si>
    <t>11978-32-32C</t>
  </si>
  <si>
    <t>CODE 61 FLANGE ELBOW HOSE END STAINLESS STEEL</t>
  </si>
  <si>
    <t>12671-20-20</t>
  </si>
  <si>
    <t>12671-32-24</t>
  </si>
  <si>
    <t>12771-16-16</t>
  </si>
  <si>
    <t>71 SERIES - CODE 61</t>
  </si>
  <si>
    <t>13771-10-8</t>
  </si>
  <si>
    <t>13771-6-6</t>
  </si>
  <si>
    <t>CRIMP FITTING 45DEG ELBOW FJIC</t>
  </si>
  <si>
    <t>13771-8-8</t>
  </si>
  <si>
    <t>13971-10-8</t>
  </si>
  <si>
    <t>13971-12-12</t>
  </si>
  <si>
    <t>JIC SWIVEL 90 ELB  [b15]</t>
  </si>
  <si>
    <t>13971-20-20</t>
  </si>
  <si>
    <t>13971-24-24</t>
  </si>
  <si>
    <t>13971-6-6</t>
  </si>
  <si>
    <t>SWIVEL 90 ELBOW 37 JIC</t>
  </si>
  <si>
    <t>13971-8-8</t>
  </si>
  <si>
    <t>CRIMP FITTING 90 DEG CAT</t>
  </si>
  <si>
    <t>13978-12-12</t>
  </si>
  <si>
    <t>FIELD CRIMP FITTING ELBOW</t>
  </si>
  <si>
    <t>14171-12-12</t>
  </si>
  <si>
    <t>CRIMP FITTING 90 DEG LONG JIC</t>
  </si>
  <si>
    <t>14171-16-16</t>
  </si>
  <si>
    <t>FEMALE JIC (37 DEGREE) SWIVEL 90 DEGREE ELBOW - LONG STYLE.</t>
  </si>
  <si>
    <t>14171-6-6</t>
  </si>
  <si>
    <t>14N78-20-20</t>
  </si>
  <si>
    <t>78 SERIES CODE 61 CRIMP FITTING</t>
  </si>
  <si>
    <t>16A71-12-12</t>
  </si>
  <si>
    <t>SAE CODE 62 FLANGE STRAIGHT</t>
  </si>
  <si>
    <t>16A71-16-12</t>
  </si>
  <si>
    <t>16A71-16-16</t>
  </si>
  <si>
    <t>16A78-12-12</t>
  </si>
  <si>
    <t>78 SERIES CRIMP FITTING</t>
  </si>
  <si>
    <t>16N71-12-12</t>
  </si>
  <si>
    <t>SAE CODE 62 FLANGE 90 ELBOW</t>
  </si>
  <si>
    <t>16N71-16-16</t>
  </si>
  <si>
    <t>90 DEG. LONG FLANGE FITTING</t>
  </si>
  <si>
    <t>18971-16-16</t>
  </si>
  <si>
    <t>1C971-12-6</t>
  </si>
  <si>
    <t>FEMALE METRIC SWIVEL W/ ORING  HEAVY 'S' SERIES</t>
  </si>
  <si>
    <t>1C971-16-8</t>
  </si>
  <si>
    <t>1C971-25-12</t>
  </si>
  <si>
    <t>1CA71-42-24</t>
  </si>
  <si>
    <t>CRIMP FITTING FEMALE METRIC NON-STD</t>
  </si>
  <si>
    <t>1CF71-42-24</t>
  </si>
  <si>
    <t>CRIMP 90 ELBOW METRIC L SERIES NON-STD</t>
  </si>
  <si>
    <t>1GU71-12-12</t>
  </si>
  <si>
    <t>BSP CRIMP FITTING</t>
  </si>
  <si>
    <t>1GU78-12-12</t>
  </si>
  <si>
    <t>1GU78-16-16</t>
  </si>
  <si>
    <t>1J171-16-16</t>
  </si>
  <si>
    <t>1J171-6-6</t>
  </si>
  <si>
    <t>1J171-8-8</t>
  </si>
  <si>
    <t>1J571-12-12C</t>
  </si>
  <si>
    <t>HOSE END  SS</t>
  </si>
  <si>
    <t>1J571-16-16C</t>
  </si>
  <si>
    <t>1J571-8-8</t>
  </si>
  <si>
    <t>FEMALE SEAL-LOK SWIVEL 90 ELBOW (MEDIUM) O-RING FACESEAL</t>
  </si>
  <si>
    <t>1J771-10-8</t>
  </si>
  <si>
    <t>SEAL LOK  FEMALE 45 DEG</t>
  </si>
  <si>
    <t>1J771-16-16</t>
  </si>
  <si>
    <t>1J771-6-6</t>
  </si>
  <si>
    <t>CRIMP FITTING FEMALE SEAL-LOK  45 DEG. ELBOW</t>
  </si>
  <si>
    <t>1J971-10-10</t>
  </si>
  <si>
    <t>1J971-12-12C</t>
  </si>
  <si>
    <t>HOS END  SS</t>
  </si>
  <si>
    <t>1J971-16-16C</t>
  </si>
  <si>
    <t>HOSE AND  SS</t>
  </si>
  <si>
    <t>1J971-6-6</t>
  </si>
  <si>
    <t>CRIMP FITTING FEMALE SEAL-LOK 90 DEG. ELBOW</t>
  </si>
  <si>
    <t>1J978-12-12C</t>
  </si>
  <si>
    <t>CRIMP FITTING  ORFS SS</t>
  </si>
  <si>
    <t>1J978-16-16C</t>
  </si>
  <si>
    <t>CRIMP FITTING  SS</t>
  </si>
  <si>
    <t>HOSE END SEAL LOK</t>
  </si>
  <si>
    <t>1JS71-10-10</t>
  </si>
  <si>
    <t>1JS71-12-12</t>
  </si>
  <si>
    <t>FEMALE SEAL LOK SWIVEL [b20]</t>
  </si>
  <si>
    <t>1JS71-16-12</t>
  </si>
  <si>
    <t>1JS71-24-24</t>
  </si>
  <si>
    <t>1JS78-24-24</t>
  </si>
  <si>
    <t>CATAPILLAR FLANGE HEAD STRAIGHT</t>
  </si>
  <si>
    <t>1XA78-20-16</t>
  </si>
  <si>
    <t>1XF78-16-16</t>
  </si>
  <si>
    <t>45 DEG. CAT FLANGE [BOX BUY 5]</t>
  </si>
  <si>
    <t>1XF78-20-20</t>
  </si>
  <si>
    <t>45 DEG. CAT FLANGE</t>
  </si>
  <si>
    <t>1XN78-16-16</t>
  </si>
  <si>
    <t>90 DEG. CAT FLANGE</t>
  </si>
  <si>
    <t>1XN78-20-16</t>
  </si>
  <si>
    <t>HOSE END FLANGE FITTING 90DEG ELBOW [CATERPILLAR STYLE]</t>
  </si>
  <si>
    <t>1XU71-12-12</t>
  </si>
  <si>
    <t>1XU71-20-20</t>
  </si>
  <si>
    <t>CRIMP FITTING FEM MET 30 DEG</t>
  </si>
  <si>
    <t>1XU71-24-24</t>
  </si>
  <si>
    <t>DC</t>
  </si>
  <si>
    <t>TOTAL DC</t>
  </si>
  <si>
    <t>PART #</t>
  </si>
  <si>
    <t>DESCRIPTION</t>
  </si>
  <si>
    <t>QTY</t>
  </si>
  <si>
    <t>UNIT REPLACEMENT COST</t>
  </si>
  <si>
    <t>TOTAL REPLACEMENT COST</t>
  </si>
  <si>
    <r>
      <t xml:space="preserve">REPLACEMENT COSTS ARE SHOWN FOR </t>
    </r>
    <r>
      <rPr>
        <b/>
        <i/>
        <u val="single"/>
        <sz val="10"/>
        <color indexed="10"/>
        <rFont val="Arial"/>
        <family val="2"/>
      </rPr>
      <t>REFERENCE ONLY</t>
    </r>
  </si>
  <si>
    <t>THIS LOT CAN BE PURCHASED IN WHOLE OR IN PART</t>
  </si>
  <si>
    <t>MILLIONS MORE AT 35% - 60% DISCOUNT ON OUR WEBSITE</t>
  </si>
  <si>
    <r>
      <t xml:space="preserve">DOES </t>
    </r>
    <r>
      <rPr>
        <b/>
        <i/>
        <u val="single"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- </t>
    </r>
    <r>
      <rPr>
        <b/>
        <i/>
        <u val="single"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</si>
  <si>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t>MAKE AN OFFER!!</t>
  </si>
  <si>
    <t>WWW.DEADSTOCKBROKER.COM  E-MAIL: inventory@deadstockbroker.com</t>
  </si>
  <si>
    <t>THE SUPPLIER IS LOOKING FOR REASONABLE OFFERS ON ALL OR PART OF THIS LOT</t>
  </si>
  <si>
    <t>ALL PRODUCT GUARANTEED!!</t>
  </si>
  <si>
    <t>MINIMUM ORDERS APPLY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</si>
</sst>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_-;\-* #,##0.00_-;_-* #,##0.00_-;@"/>
    <numFmt numFmtId="173" formatCode="_-&quot;$&quot;* #,##0.00_-;\-&quot;$&quot;* #,##0.00_-;_-&quot;$&quot;* #,##0.00_-;@"/>
    <numFmt numFmtId="174" formatCode="_-&quot;$&quot;* #,##0.0000_-;\-&quot;$&quot;* #,##0.0000_-;_-&quot;$&quot;* #,##0.0000_-;@"/>
    <numFmt numFmtId="175" formatCode="&quot;$&quot;#,##0.00"/>
  </numFmts>
  <fonts count="25">
    <font>
      <sz val="10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1" fillId="20" borderId="0" xfId="0" applyFont="1" applyFill="1" applyAlignment="1">
      <alignment horizontal="left"/>
    </xf>
    <xf numFmtId="0" fontId="1" fillId="20" borderId="0" xfId="0" applyFont="1" applyFill="1" applyAlignment="1">
      <alignment horizontal="right"/>
    </xf>
    <xf numFmtId="175" fontId="1" fillId="2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" fontId="1" fillId="2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75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O115" sqref="O115"/>
    </sheetView>
  </sheetViews>
  <sheetFormatPr defaultColWidth="9.140625" defaultRowHeight="12.75"/>
  <cols>
    <col min="1" max="1" width="12.421875" style="0" bestFit="1" customWidth="1"/>
    <col min="2" max="2" width="52.140625" style="0" customWidth="1"/>
    <col min="4" max="4" width="9.28125" style="7" bestFit="1" customWidth="1"/>
    <col min="5" max="5" width="10.140625" style="7" bestFit="1" customWidth="1"/>
  </cols>
  <sheetData>
    <row r="1" spans="1:5" s="13" customFormat="1" ht="51">
      <c r="A1" s="13" t="s">
        <v>175</v>
      </c>
      <c r="B1" s="13" t="s">
        <v>176</v>
      </c>
      <c r="C1" s="13" t="s">
        <v>177</v>
      </c>
      <c r="D1" s="14" t="s">
        <v>178</v>
      </c>
      <c r="E1" s="14" t="s">
        <v>179</v>
      </c>
    </row>
    <row r="2" spans="1:5" ht="12.75">
      <c r="A2" t="s">
        <v>7</v>
      </c>
      <c r="B2" t="s">
        <v>8</v>
      </c>
      <c r="C2">
        <v>22</v>
      </c>
      <c r="D2" s="7">
        <v>16.206</v>
      </c>
      <c r="E2" s="7">
        <v>356.532</v>
      </c>
    </row>
    <row r="3" spans="1:5" ht="12.75">
      <c r="A3" t="s">
        <v>9</v>
      </c>
      <c r="B3" t="s">
        <v>5</v>
      </c>
      <c r="C3">
        <v>1</v>
      </c>
      <c r="D3" s="7">
        <v>15.642</v>
      </c>
      <c r="E3" s="7">
        <v>15.642</v>
      </c>
    </row>
    <row r="4" spans="1:5" ht="12.75">
      <c r="A4" t="s">
        <v>10</v>
      </c>
      <c r="B4" t="s">
        <v>11</v>
      </c>
      <c r="C4">
        <v>11</v>
      </c>
      <c r="D4" s="7">
        <v>27.14</v>
      </c>
      <c r="E4" s="7">
        <v>298.54</v>
      </c>
    </row>
    <row r="5" spans="1:5" ht="12.75">
      <c r="A5" t="s">
        <v>12</v>
      </c>
      <c r="B5" t="s">
        <v>8</v>
      </c>
      <c r="C5">
        <v>11</v>
      </c>
      <c r="D5" s="7">
        <v>51.75</v>
      </c>
      <c r="E5" s="7">
        <v>569.25</v>
      </c>
    </row>
    <row r="6" spans="1:5" ht="12.75">
      <c r="A6" t="s">
        <v>13</v>
      </c>
      <c r="B6" t="s">
        <v>8</v>
      </c>
      <c r="C6">
        <v>1</v>
      </c>
      <c r="D6" s="7">
        <v>111.998</v>
      </c>
      <c r="E6" s="7">
        <v>111.998</v>
      </c>
    </row>
    <row r="7" spans="1:5" ht="12.75">
      <c r="A7" t="s">
        <v>14</v>
      </c>
      <c r="B7" t="s">
        <v>8</v>
      </c>
      <c r="C7">
        <v>36</v>
      </c>
      <c r="D7" s="7">
        <v>9.474</v>
      </c>
      <c r="E7" s="7">
        <v>341.064</v>
      </c>
    </row>
    <row r="8" spans="1:5" ht="12.75">
      <c r="A8" t="s">
        <v>15</v>
      </c>
      <c r="B8" t="s">
        <v>8</v>
      </c>
      <c r="C8">
        <v>26</v>
      </c>
      <c r="D8" s="7">
        <v>11.474</v>
      </c>
      <c r="E8" s="7">
        <v>298.324</v>
      </c>
    </row>
    <row r="9" spans="1:5" ht="12.75">
      <c r="A9" t="s">
        <v>17</v>
      </c>
      <c r="B9" t="s">
        <v>16</v>
      </c>
      <c r="C9">
        <v>1</v>
      </c>
      <c r="D9" s="7">
        <v>39.426</v>
      </c>
      <c r="E9" s="7">
        <v>39.426</v>
      </c>
    </row>
    <row r="10" spans="1:5" ht="12.75">
      <c r="A10" t="s">
        <v>19</v>
      </c>
      <c r="B10" t="s">
        <v>20</v>
      </c>
      <c r="C10">
        <v>2</v>
      </c>
      <c r="D10" s="7">
        <v>24.538</v>
      </c>
      <c r="E10" s="7">
        <v>49.076</v>
      </c>
    </row>
    <row r="11" spans="1:5" ht="12.75">
      <c r="A11" t="s">
        <v>21</v>
      </c>
      <c r="B11" t="s">
        <v>8</v>
      </c>
      <c r="C11">
        <v>1</v>
      </c>
      <c r="D11" s="7">
        <v>33.542</v>
      </c>
      <c r="E11" s="7">
        <v>33.542</v>
      </c>
    </row>
    <row r="12" spans="1:5" ht="12.75">
      <c r="A12" t="s">
        <v>23</v>
      </c>
      <c r="B12" t="s">
        <v>22</v>
      </c>
      <c r="C12">
        <v>1</v>
      </c>
      <c r="D12" s="7">
        <v>40.12200000000001</v>
      </c>
      <c r="E12" s="7">
        <v>40.12200000000001</v>
      </c>
    </row>
    <row r="13" spans="1:5" ht="12.75">
      <c r="A13" t="s">
        <v>25</v>
      </c>
      <c r="B13" t="s">
        <v>26</v>
      </c>
      <c r="C13">
        <v>1</v>
      </c>
      <c r="D13" s="7">
        <v>39.078</v>
      </c>
      <c r="E13" s="7">
        <v>39.078</v>
      </c>
    </row>
    <row r="14" spans="1:5" ht="12.75">
      <c r="A14" t="s">
        <v>27</v>
      </c>
      <c r="B14" t="s">
        <v>5</v>
      </c>
      <c r="C14">
        <v>1</v>
      </c>
      <c r="D14" s="7">
        <v>25.898000000000003</v>
      </c>
      <c r="E14" s="7">
        <v>25.898000000000003</v>
      </c>
    </row>
    <row r="15" spans="1:5" ht="12.75">
      <c r="A15" t="s">
        <v>28</v>
      </c>
      <c r="B15" t="s">
        <v>29</v>
      </c>
      <c r="C15">
        <v>2</v>
      </c>
      <c r="D15" s="7">
        <v>48.986000000000004</v>
      </c>
      <c r="E15" s="7">
        <v>97.97200000000001</v>
      </c>
    </row>
    <row r="16" spans="1:5" ht="12.75">
      <c r="A16" t="s">
        <v>30</v>
      </c>
      <c r="B16" t="s">
        <v>31</v>
      </c>
      <c r="C16">
        <v>4</v>
      </c>
      <c r="D16" s="7">
        <v>55.974000000000004</v>
      </c>
      <c r="E16" s="7">
        <v>223.89600000000002</v>
      </c>
    </row>
    <row r="17" spans="1:5" ht="12.75">
      <c r="A17" t="s">
        <v>32</v>
      </c>
      <c r="B17" t="s">
        <v>8</v>
      </c>
      <c r="C17">
        <v>75</v>
      </c>
      <c r="D17" s="7">
        <v>11.536000000000001</v>
      </c>
      <c r="E17" s="7">
        <v>865.2</v>
      </c>
    </row>
    <row r="18" spans="1:5" ht="12.75">
      <c r="A18" t="s">
        <v>33</v>
      </c>
      <c r="B18" t="s">
        <v>5</v>
      </c>
      <c r="C18">
        <v>2</v>
      </c>
      <c r="D18" s="7">
        <v>69.718</v>
      </c>
      <c r="E18" s="7">
        <v>139.436</v>
      </c>
    </row>
    <row r="19" spans="1:5" ht="12.75">
      <c r="A19" t="s">
        <v>35</v>
      </c>
      <c r="B19" t="s">
        <v>8</v>
      </c>
      <c r="C19">
        <v>12</v>
      </c>
      <c r="D19" s="7">
        <v>27.186000000000003</v>
      </c>
      <c r="E19" s="7">
        <v>326.232</v>
      </c>
    </row>
    <row r="20" spans="1:5" ht="12.75">
      <c r="A20" t="s">
        <v>36</v>
      </c>
      <c r="B20" t="s">
        <v>37</v>
      </c>
      <c r="C20">
        <v>7</v>
      </c>
      <c r="D20" s="7">
        <v>0.0002</v>
      </c>
      <c r="E20" s="7">
        <v>0.0014</v>
      </c>
    </row>
    <row r="21" spans="1:5" ht="12.75">
      <c r="A21" t="s">
        <v>38</v>
      </c>
      <c r="B21" t="s">
        <v>8</v>
      </c>
      <c r="C21">
        <v>6</v>
      </c>
      <c r="D21" s="7">
        <v>34.522000000000006</v>
      </c>
      <c r="E21" s="7">
        <v>207.13200000000003</v>
      </c>
    </row>
    <row r="22" spans="1:5" ht="12.75">
      <c r="A22" t="s">
        <v>39</v>
      </c>
      <c r="B22" t="s">
        <v>8</v>
      </c>
      <c r="C22">
        <v>4</v>
      </c>
      <c r="D22" s="7">
        <v>34.108</v>
      </c>
      <c r="E22" s="7">
        <v>136.432</v>
      </c>
    </row>
    <row r="23" spans="1:5" ht="12.75">
      <c r="A23" t="s">
        <v>40</v>
      </c>
      <c r="B23" t="s">
        <v>41</v>
      </c>
      <c r="C23">
        <v>5</v>
      </c>
      <c r="D23" s="7">
        <v>60.638000000000005</v>
      </c>
      <c r="E23" s="7">
        <v>303.19</v>
      </c>
    </row>
    <row r="24" spans="1:5" ht="12.75">
      <c r="A24" t="s">
        <v>42</v>
      </c>
      <c r="B24" t="s">
        <v>8</v>
      </c>
      <c r="C24">
        <v>1</v>
      </c>
      <c r="D24" s="7">
        <v>48.236000000000004</v>
      </c>
      <c r="E24" s="7">
        <v>48.236000000000004</v>
      </c>
    </row>
    <row r="25" spans="1:5" ht="12.75">
      <c r="A25" t="s">
        <v>43</v>
      </c>
      <c r="B25" t="s">
        <v>8</v>
      </c>
      <c r="C25">
        <v>1</v>
      </c>
      <c r="D25" s="7">
        <v>54.348000000000006</v>
      </c>
      <c r="E25" s="7">
        <v>54.348000000000006</v>
      </c>
    </row>
    <row r="26" spans="1:5" ht="12.75">
      <c r="A26" t="s">
        <v>44</v>
      </c>
      <c r="B26" t="s">
        <v>37</v>
      </c>
      <c r="C26">
        <v>1</v>
      </c>
      <c r="D26" s="7">
        <v>0.0002</v>
      </c>
      <c r="E26" s="7">
        <v>0.0002</v>
      </c>
    </row>
    <row r="27" spans="1:5" ht="12.75">
      <c r="A27" t="s">
        <v>45</v>
      </c>
      <c r="B27" t="s">
        <v>5</v>
      </c>
      <c r="C27">
        <v>10</v>
      </c>
      <c r="D27" s="7">
        <v>30.1</v>
      </c>
      <c r="E27" s="7">
        <v>301</v>
      </c>
    </row>
    <row r="28" spans="1:5" ht="12.75">
      <c r="A28" t="s">
        <v>46</v>
      </c>
      <c r="B28" t="s">
        <v>34</v>
      </c>
      <c r="C28">
        <v>2</v>
      </c>
      <c r="D28" s="7">
        <v>0.0002</v>
      </c>
      <c r="E28" s="7">
        <v>0.0004</v>
      </c>
    </row>
    <row r="29" spans="1:5" ht="12.75">
      <c r="A29" t="s">
        <v>47</v>
      </c>
      <c r="B29" t="s">
        <v>48</v>
      </c>
      <c r="C29">
        <v>2</v>
      </c>
      <c r="D29" s="7">
        <v>0.0002</v>
      </c>
      <c r="E29" s="7">
        <v>0.0004</v>
      </c>
    </row>
    <row r="30" spans="1:5" ht="12.75">
      <c r="A30" t="s">
        <v>49</v>
      </c>
      <c r="B30" t="s">
        <v>50</v>
      </c>
      <c r="C30">
        <v>1</v>
      </c>
      <c r="D30" s="7">
        <v>38.792</v>
      </c>
      <c r="E30" s="7">
        <v>38.792</v>
      </c>
    </row>
    <row r="31" spans="1:5" ht="12.75">
      <c r="A31" t="s">
        <v>51</v>
      </c>
      <c r="B31" t="s">
        <v>52</v>
      </c>
      <c r="C31">
        <v>3</v>
      </c>
      <c r="D31" s="7">
        <v>41.3</v>
      </c>
      <c r="E31" s="7">
        <v>123.9</v>
      </c>
    </row>
    <row r="32" spans="1:5" ht="12.75">
      <c r="A32" t="s">
        <v>53</v>
      </c>
      <c r="B32" t="s">
        <v>50</v>
      </c>
      <c r="C32">
        <v>1</v>
      </c>
      <c r="D32" s="7">
        <v>47.896</v>
      </c>
      <c r="E32" s="7">
        <v>47.896</v>
      </c>
    </row>
    <row r="33" spans="1:5" ht="12.75">
      <c r="A33" t="s">
        <v>54</v>
      </c>
      <c r="B33" t="s">
        <v>52</v>
      </c>
      <c r="C33">
        <v>4</v>
      </c>
      <c r="D33" s="7">
        <v>64.916</v>
      </c>
      <c r="E33" s="7">
        <v>259.664</v>
      </c>
    </row>
    <row r="34" spans="1:5" ht="12.75">
      <c r="A34" t="s">
        <v>55</v>
      </c>
      <c r="B34" t="s">
        <v>8</v>
      </c>
      <c r="C34">
        <v>2</v>
      </c>
      <c r="D34" s="7">
        <v>0.0002</v>
      </c>
      <c r="E34" s="7">
        <v>0.0004</v>
      </c>
    </row>
    <row r="35" spans="1:5" ht="12.75">
      <c r="A35" t="s">
        <v>56</v>
      </c>
      <c r="B35" t="s">
        <v>8</v>
      </c>
      <c r="C35">
        <v>11</v>
      </c>
      <c r="D35" s="7">
        <v>37.404</v>
      </c>
      <c r="E35" s="7">
        <v>411.444</v>
      </c>
    </row>
    <row r="36" spans="1:5" ht="12.75">
      <c r="A36" t="s">
        <v>57</v>
      </c>
      <c r="B36" t="s">
        <v>58</v>
      </c>
      <c r="C36">
        <v>1</v>
      </c>
      <c r="D36" s="7">
        <v>0.0002</v>
      </c>
      <c r="E36" s="7">
        <v>0.0002</v>
      </c>
    </row>
    <row r="37" spans="1:5" ht="12.75">
      <c r="A37" t="s">
        <v>59</v>
      </c>
      <c r="B37" t="s">
        <v>8</v>
      </c>
      <c r="C37">
        <v>11</v>
      </c>
      <c r="D37" s="7">
        <v>40.522000000000006</v>
      </c>
      <c r="E37" s="7">
        <v>445.7420000000001</v>
      </c>
    </row>
    <row r="38" spans="1:5" ht="12.75">
      <c r="A38" t="s">
        <v>60</v>
      </c>
      <c r="B38" t="s">
        <v>58</v>
      </c>
      <c r="C38">
        <v>2</v>
      </c>
      <c r="D38" s="7">
        <v>0.0002</v>
      </c>
      <c r="E38" s="7">
        <v>0.0004</v>
      </c>
    </row>
    <row r="39" spans="1:5" ht="12.75">
      <c r="A39" t="s">
        <v>61</v>
      </c>
      <c r="B39" t="s">
        <v>8</v>
      </c>
      <c r="C39">
        <v>2</v>
      </c>
      <c r="D39" s="7">
        <v>79.29</v>
      </c>
      <c r="E39" s="7">
        <v>158.58</v>
      </c>
    </row>
    <row r="40" spans="1:5" ht="12.75">
      <c r="A40" t="s">
        <v>63</v>
      </c>
      <c r="B40" t="s">
        <v>62</v>
      </c>
      <c r="C40">
        <v>2</v>
      </c>
      <c r="D40" s="7">
        <v>76.84800000000001</v>
      </c>
      <c r="E40" s="7">
        <v>153.69600000000003</v>
      </c>
    </row>
    <row r="41" spans="1:5" ht="12.75">
      <c r="A41" t="s">
        <v>64</v>
      </c>
      <c r="B41" t="s">
        <v>65</v>
      </c>
      <c r="C41">
        <v>6</v>
      </c>
      <c r="D41" s="7">
        <v>44.27</v>
      </c>
      <c r="E41" s="7">
        <v>265.62</v>
      </c>
    </row>
    <row r="42" spans="1:5" ht="12.75">
      <c r="A42" t="s">
        <v>66</v>
      </c>
      <c r="B42" t="s">
        <v>65</v>
      </c>
      <c r="C42">
        <v>2</v>
      </c>
      <c r="D42" s="7">
        <v>49.212</v>
      </c>
      <c r="E42" s="7">
        <v>98.424</v>
      </c>
    </row>
    <row r="43" spans="1:5" ht="12.75">
      <c r="A43" t="s">
        <v>67</v>
      </c>
      <c r="B43" t="s">
        <v>8</v>
      </c>
      <c r="C43">
        <v>14</v>
      </c>
      <c r="D43" s="7">
        <v>37.596</v>
      </c>
      <c r="E43" s="7">
        <v>526.3439999999999</v>
      </c>
    </row>
    <row r="44" spans="1:5" ht="12.75">
      <c r="A44" t="s">
        <v>68</v>
      </c>
      <c r="B44" t="s">
        <v>8</v>
      </c>
      <c r="C44">
        <v>4</v>
      </c>
      <c r="D44" s="7">
        <v>26.774</v>
      </c>
      <c r="E44" s="7">
        <v>107.096</v>
      </c>
    </row>
    <row r="45" spans="1:5" ht="12.75">
      <c r="A45" t="s">
        <v>69</v>
      </c>
      <c r="B45" t="s">
        <v>70</v>
      </c>
      <c r="C45">
        <v>2</v>
      </c>
      <c r="D45" s="7">
        <v>52.004</v>
      </c>
      <c r="E45" s="7">
        <v>104.008</v>
      </c>
    </row>
    <row r="46" spans="1:5" ht="12.75">
      <c r="A46" t="s">
        <v>71</v>
      </c>
      <c r="B46" t="s">
        <v>72</v>
      </c>
      <c r="C46">
        <v>15</v>
      </c>
      <c r="D46" s="7">
        <v>41.542</v>
      </c>
      <c r="E46" s="7">
        <v>623.13</v>
      </c>
    </row>
    <row r="47" spans="1:5" ht="12.75">
      <c r="A47" t="s">
        <v>73</v>
      </c>
      <c r="B47" t="s">
        <v>74</v>
      </c>
      <c r="C47">
        <v>8</v>
      </c>
      <c r="D47" s="7">
        <v>65.92200000000001</v>
      </c>
      <c r="E47" s="7">
        <v>527.3760000000001</v>
      </c>
    </row>
    <row r="48" spans="1:5" ht="12.75">
      <c r="A48" t="s">
        <v>75</v>
      </c>
      <c r="B48" t="s">
        <v>8</v>
      </c>
      <c r="C48">
        <v>1</v>
      </c>
      <c r="D48" s="7">
        <v>134.96800000000002</v>
      </c>
      <c r="E48" s="7">
        <v>134.96800000000002</v>
      </c>
    </row>
    <row r="49" spans="1:5" ht="12.75">
      <c r="A49" t="s">
        <v>76</v>
      </c>
      <c r="B49" t="s">
        <v>5</v>
      </c>
      <c r="C49">
        <v>22</v>
      </c>
      <c r="D49" s="7">
        <v>35.062000000000005</v>
      </c>
      <c r="E49" s="7">
        <v>771.3640000000001</v>
      </c>
    </row>
    <row r="50" spans="1:5" ht="12.75">
      <c r="A50" t="s">
        <v>77</v>
      </c>
      <c r="B50" t="s">
        <v>78</v>
      </c>
      <c r="C50">
        <v>4</v>
      </c>
      <c r="D50" s="7">
        <v>0.0002</v>
      </c>
      <c r="E50" s="7">
        <v>0.0008</v>
      </c>
    </row>
    <row r="51" spans="1:5" ht="12.75">
      <c r="A51" t="s">
        <v>79</v>
      </c>
      <c r="B51" t="s">
        <v>8</v>
      </c>
      <c r="C51">
        <v>1</v>
      </c>
      <c r="D51" s="7">
        <v>84.21600000000001</v>
      </c>
      <c r="E51" s="7">
        <v>84.21600000000001</v>
      </c>
    </row>
    <row r="52" spans="1:5" ht="12.75">
      <c r="A52" t="s">
        <v>80</v>
      </c>
      <c r="B52" t="s">
        <v>8</v>
      </c>
      <c r="C52">
        <v>2</v>
      </c>
      <c r="D52" s="7">
        <v>0.0002</v>
      </c>
      <c r="E52" s="7">
        <v>0.0004</v>
      </c>
    </row>
    <row r="53" spans="1:5" ht="12.75">
      <c r="A53" t="s">
        <v>81</v>
      </c>
      <c r="B53" t="s">
        <v>82</v>
      </c>
      <c r="C53">
        <v>1</v>
      </c>
      <c r="D53" s="7">
        <v>63.336000000000006</v>
      </c>
      <c r="E53" s="7">
        <v>63.336000000000006</v>
      </c>
    </row>
    <row r="54" spans="1:5" ht="12.75">
      <c r="A54" t="s">
        <v>83</v>
      </c>
      <c r="B54" t="s">
        <v>5</v>
      </c>
      <c r="C54">
        <v>3</v>
      </c>
      <c r="D54" s="7">
        <v>30.054000000000002</v>
      </c>
      <c r="E54" s="7">
        <v>90.162</v>
      </c>
    </row>
    <row r="55" spans="1:5" ht="12.75">
      <c r="A55" t="s">
        <v>84</v>
      </c>
      <c r="B55" t="s">
        <v>85</v>
      </c>
      <c r="C55">
        <v>13</v>
      </c>
      <c r="D55" s="7">
        <v>20.28</v>
      </c>
      <c r="E55" s="7">
        <v>263.64</v>
      </c>
    </row>
    <row r="56" spans="1:5" ht="12.75">
      <c r="A56" t="s">
        <v>86</v>
      </c>
      <c r="B56" t="s">
        <v>5</v>
      </c>
      <c r="C56">
        <v>5</v>
      </c>
      <c r="D56" s="7">
        <v>27.14</v>
      </c>
      <c r="E56" s="7">
        <v>135.7</v>
      </c>
    </row>
    <row r="57" spans="1:5" ht="12.75">
      <c r="A57" t="s">
        <v>87</v>
      </c>
      <c r="B57" t="s">
        <v>24</v>
      </c>
      <c r="C57">
        <v>8</v>
      </c>
      <c r="D57" s="7">
        <v>28.12</v>
      </c>
      <c r="E57" s="7">
        <v>224.96</v>
      </c>
    </row>
    <row r="58" spans="1:5" ht="12.75">
      <c r="A58" t="s">
        <v>88</v>
      </c>
      <c r="B58" t="s">
        <v>89</v>
      </c>
      <c r="C58">
        <v>24</v>
      </c>
      <c r="D58" s="7">
        <v>43.66</v>
      </c>
      <c r="E58" s="7">
        <v>1047.84</v>
      </c>
    </row>
    <row r="59" spans="1:5" ht="12.75">
      <c r="A59" t="s">
        <v>90</v>
      </c>
      <c r="B59" t="s">
        <v>6</v>
      </c>
      <c r="C59">
        <v>1</v>
      </c>
      <c r="D59" s="7">
        <v>111.23</v>
      </c>
      <c r="E59" s="7">
        <v>111.23</v>
      </c>
    </row>
    <row r="60" spans="1:5" ht="12.75">
      <c r="A60" t="s">
        <v>91</v>
      </c>
      <c r="B60" t="s">
        <v>5</v>
      </c>
      <c r="C60">
        <v>2</v>
      </c>
      <c r="D60" s="7">
        <v>201.86</v>
      </c>
      <c r="E60" s="7">
        <v>403.72</v>
      </c>
    </row>
    <row r="61" spans="1:5" ht="12.75">
      <c r="A61" t="s">
        <v>92</v>
      </c>
      <c r="B61" t="s">
        <v>93</v>
      </c>
      <c r="C61">
        <v>50</v>
      </c>
      <c r="D61" s="7">
        <v>21.85</v>
      </c>
      <c r="E61" s="7">
        <v>1092.5</v>
      </c>
    </row>
    <row r="62" spans="1:5" ht="12.75">
      <c r="A62" t="s">
        <v>94</v>
      </c>
      <c r="B62" t="s">
        <v>95</v>
      </c>
      <c r="C62">
        <v>7</v>
      </c>
      <c r="D62" s="7">
        <v>25.938000000000002</v>
      </c>
      <c r="E62" s="7">
        <v>181.56600000000003</v>
      </c>
    </row>
    <row r="63" spans="1:5" ht="12.75">
      <c r="A63" t="s">
        <v>96</v>
      </c>
      <c r="B63" t="s">
        <v>97</v>
      </c>
      <c r="C63">
        <v>1</v>
      </c>
      <c r="D63" s="7">
        <v>83.986</v>
      </c>
      <c r="E63" s="7">
        <v>83.986</v>
      </c>
    </row>
    <row r="64" spans="1:5" ht="12.75">
      <c r="A64" t="s">
        <v>98</v>
      </c>
      <c r="B64" t="s">
        <v>99</v>
      </c>
      <c r="C64">
        <v>2</v>
      </c>
      <c r="D64" s="7">
        <v>85.028</v>
      </c>
      <c r="E64" s="7">
        <v>170.056</v>
      </c>
    </row>
    <row r="65" spans="1:5" ht="12.75">
      <c r="A65" t="s">
        <v>100</v>
      </c>
      <c r="B65" t="s">
        <v>101</v>
      </c>
      <c r="C65">
        <v>4</v>
      </c>
      <c r="D65" s="7">
        <v>77.94400000000002</v>
      </c>
      <c r="E65" s="7">
        <v>311.77600000000007</v>
      </c>
    </row>
    <row r="66" spans="1:5" ht="12.75">
      <c r="A66" t="s">
        <v>102</v>
      </c>
      <c r="B66" t="s">
        <v>8</v>
      </c>
      <c r="C66">
        <v>6</v>
      </c>
      <c r="D66" s="7">
        <v>27.3</v>
      </c>
      <c r="E66" s="7">
        <v>163.8</v>
      </c>
    </row>
    <row r="67" spans="1:5" ht="12.75">
      <c r="A67" t="s">
        <v>103</v>
      </c>
      <c r="B67" t="s">
        <v>104</v>
      </c>
      <c r="C67">
        <v>1</v>
      </c>
      <c r="D67" s="7">
        <v>121.96400000000001</v>
      </c>
      <c r="E67" s="7">
        <v>121.96400000000001</v>
      </c>
    </row>
    <row r="68" spans="1:5" ht="12.75">
      <c r="A68" t="s">
        <v>105</v>
      </c>
      <c r="B68" t="s">
        <v>106</v>
      </c>
      <c r="C68">
        <v>7</v>
      </c>
      <c r="D68" s="7">
        <v>40.846000000000004</v>
      </c>
      <c r="E68" s="7">
        <v>285.922</v>
      </c>
    </row>
    <row r="69" spans="1:5" ht="12.75">
      <c r="A69" t="s">
        <v>107</v>
      </c>
      <c r="B69" t="s">
        <v>18</v>
      </c>
      <c r="C69">
        <v>1</v>
      </c>
      <c r="D69" s="7">
        <v>68.556</v>
      </c>
      <c r="E69" s="7">
        <v>68.556</v>
      </c>
    </row>
    <row r="70" spans="1:5" ht="12.75">
      <c r="A70" t="s">
        <v>108</v>
      </c>
      <c r="B70" t="s">
        <v>6</v>
      </c>
      <c r="C70">
        <v>2</v>
      </c>
      <c r="D70" s="7">
        <v>47.382000000000005</v>
      </c>
      <c r="E70" s="7">
        <v>94.76400000000001</v>
      </c>
    </row>
    <row r="71" spans="1:5" ht="12.75">
      <c r="A71" t="s">
        <v>109</v>
      </c>
      <c r="B71" t="s">
        <v>110</v>
      </c>
      <c r="C71">
        <v>5</v>
      </c>
      <c r="D71" s="7">
        <v>56.886</v>
      </c>
      <c r="E71" s="7">
        <v>284.43</v>
      </c>
    </row>
    <row r="72" spans="1:5" ht="12.75">
      <c r="A72" t="s">
        <v>111</v>
      </c>
      <c r="B72" t="s">
        <v>112</v>
      </c>
      <c r="C72">
        <v>9</v>
      </c>
      <c r="D72" s="7">
        <v>56.684000000000005</v>
      </c>
      <c r="E72" s="7">
        <v>510.15600000000006</v>
      </c>
    </row>
    <row r="73" spans="1:5" ht="12.75">
      <c r="A73" t="s">
        <v>113</v>
      </c>
      <c r="B73" t="s">
        <v>6</v>
      </c>
      <c r="C73">
        <v>1</v>
      </c>
      <c r="D73" s="7">
        <v>63.672000000000004</v>
      </c>
      <c r="E73" s="7">
        <v>63.672000000000004</v>
      </c>
    </row>
    <row r="74" spans="1:5" ht="12.75">
      <c r="A74" t="s">
        <v>115</v>
      </c>
      <c r="B74" t="s">
        <v>114</v>
      </c>
      <c r="C74">
        <v>4</v>
      </c>
      <c r="D74" s="7">
        <v>133.408</v>
      </c>
      <c r="E74" s="7">
        <v>533.632</v>
      </c>
    </row>
    <row r="75" spans="1:5" ht="12.75">
      <c r="A75" t="s">
        <v>116</v>
      </c>
      <c r="B75" t="s">
        <v>117</v>
      </c>
      <c r="C75">
        <v>3</v>
      </c>
      <c r="D75" s="7">
        <v>27.983999999999998</v>
      </c>
      <c r="E75" s="7">
        <v>83.952</v>
      </c>
    </row>
    <row r="76" spans="1:5" ht="12.75">
      <c r="A76" t="s">
        <v>118</v>
      </c>
      <c r="B76" t="s">
        <v>117</v>
      </c>
      <c r="C76">
        <v>4</v>
      </c>
      <c r="D76" s="7">
        <v>29.927999999999997</v>
      </c>
      <c r="E76" s="7">
        <v>119.71199999999999</v>
      </c>
    </row>
    <row r="77" spans="1:5" ht="12.75">
      <c r="A77" t="s">
        <v>119</v>
      </c>
      <c r="B77" t="s">
        <v>117</v>
      </c>
      <c r="C77">
        <v>3</v>
      </c>
      <c r="D77" s="7">
        <v>56.662000000000006</v>
      </c>
      <c r="E77" s="7">
        <v>169.98600000000002</v>
      </c>
    </row>
    <row r="78" spans="1:5" ht="12.75">
      <c r="A78" t="s">
        <v>120</v>
      </c>
      <c r="B78" t="s">
        <v>121</v>
      </c>
      <c r="C78">
        <v>2</v>
      </c>
      <c r="D78" s="7">
        <v>0.0002</v>
      </c>
      <c r="E78" s="7">
        <v>0.0004</v>
      </c>
    </row>
    <row r="79" spans="1:5" ht="12.75">
      <c r="A79" t="s">
        <v>122</v>
      </c>
      <c r="B79" t="s">
        <v>123</v>
      </c>
      <c r="C79">
        <v>2</v>
      </c>
      <c r="D79" s="7">
        <v>0.0002</v>
      </c>
      <c r="E79" s="7">
        <v>0.0004</v>
      </c>
    </row>
    <row r="80" spans="1:5" ht="12.75">
      <c r="A80" t="s">
        <v>124</v>
      </c>
      <c r="B80" t="s">
        <v>125</v>
      </c>
      <c r="C80">
        <v>2</v>
      </c>
      <c r="D80" s="7">
        <v>34.346</v>
      </c>
      <c r="E80" s="7">
        <v>68.692</v>
      </c>
    </row>
    <row r="81" spans="1:5" ht="12.75">
      <c r="A81" t="s">
        <v>126</v>
      </c>
      <c r="B81" t="s">
        <v>125</v>
      </c>
      <c r="C81">
        <v>2</v>
      </c>
      <c r="D81" s="7">
        <v>156.74800000000002</v>
      </c>
      <c r="E81" s="7">
        <v>313.49600000000004</v>
      </c>
    </row>
    <row r="82" spans="1:5" ht="12.75">
      <c r="A82" t="s">
        <v>127</v>
      </c>
      <c r="B82" t="s">
        <v>125</v>
      </c>
      <c r="C82">
        <v>1</v>
      </c>
      <c r="D82" s="7">
        <v>179.38400000000001</v>
      </c>
      <c r="E82" s="7">
        <v>179.38400000000001</v>
      </c>
    </row>
    <row r="83" spans="1:5" ht="12.75">
      <c r="A83" t="s">
        <v>128</v>
      </c>
      <c r="B83" t="s">
        <v>18</v>
      </c>
      <c r="C83">
        <v>1</v>
      </c>
      <c r="D83" s="7">
        <v>96.22200000000001</v>
      </c>
      <c r="E83" s="7">
        <v>96.22200000000001</v>
      </c>
    </row>
    <row r="84" spans="1:5" ht="12.75">
      <c r="A84" t="s">
        <v>129</v>
      </c>
      <c r="B84" t="s">
        <v>18</v>
      </c>
      <c r="C84">
        <v>11</v>
      </c>
      <c r="D84" s="7">
        <v>41.604000000000006</v>
      </c>
      <c r="E84" s="7">
        <v>457.64400000000006</v>
      </c>
    </row>
    <row r="85" spans="1:5" ht="12.75">
      <c r="A85" t="s">
        <v>130</v>
      </c>
      <c r="B85" t="s">
        <v>18</v>
      </c>
      <c r="C85">
        <v>7</v>
      </c>
      <c r="D85" s="7">
        <v>32.198</v>
      </c>
      <c r="E85" s="7">
        <v>225.386</v>
      </c>
    </row>
    <row r="86" spans="1:5" ht="12.75">
      <c r="A86" t="s">
        <v>131</v>
      </c>
      <c r="B86" t="s">
        <v>132</v>
      </c>
      <c r="C86">
        <v>2</v>
      </c>
      <c r="D86" s="7">
        <v>0.0002</v>
      </c>
      <c r="E86" s="7">
        <v>0.0004</v>
      </c>
    </row>
    <row r="87" spans="1:5" ht="12.75">
      <c r="A87" t="s">
        <v>133</v>
      </c>
      <c r="B87" t="s">
        <v>132</v>
      </c>
      <c r="C87">
        <v>3</v>
      </c>
      <c r="D87" s="7">
        <v>0.0002</v>
      </c>
      <c r="E87" s="7">
        <v>0.0006000000000000001</v>
      </c>
    </row>
    <row r="88" spans="1:5" ht="12.75">
      <c r="A88" t="s">
        <v>134</v>
      </c>
      <c r="B88" t="s">
        <v>135</v>
      </c>
      <c r="C88">
        <v>1</v>
      </c>
      <c r="D88" s="7">
        <v>28.436000000000003</v>
      </c>
      <c r="E88" s="7">
        <v>28.436000000000003</v>
      </c>
    </row>
    <row r="89" spans="1:5" ht="12.75">
      <c r="A89" t="s">
        <v>136</v>
      </c>
      <c r="B89" t="s">
        <v>137</v>
      </c>
      <c r="C89">
        <v>6</v>
      </c>
      <c r="D89" s="7">
        <v>31.406000000000002</v>
      </c>
      <c r="E89" s="7">
        <v>188.436</v>
      </c>
    </row>
    <row r="90" spans="1:5" ht="12.75">
      <c r="A90" t="s">
        <v>138</v>
      </c>
      <c r="B90" t="s">
        <v>137</v>
      </c>
      <c r="C90">
        <v>8</v>
      </c>
      <c r="D90" s="7">
        <v>73.18400000000001</v>
      </c>
      <c r="E90" s="7">
        <v>585.4720000000001</v>
      </c>
    </row>
    <row r="91" spans="1:5" ht="12.75">
      <c r="A91" t="s">
        <v>139</v>
      </c>
      <c r="B91" t="s">
        <v>140</v>
      </c>
      <c r="C91">
        <v>7</v>
      </c>
      <c r="D91" s="7">
        <v>23.908</v>
      </c>
      <c r="E91" s="7">
        <v>167.356</v>
      </c>
    </row>
    <row r="92" spans="1:5" ht="12.75">
      <c r="A92" t="s">
        <v>141</v>
      </c>
      <c r="B92" t="s">
        <v>18</v>
      </c>
      <c r="C92">
        <v>3</v>
      </c>
      <c r="D92" s="7">
        <v>41.414</v>
      </c>
      <c r="E92" s="7">
        <v>124.242</v>
      </c>
    </row>
    <row r="93" spans="1:5" ht="12.75">
      <c r="A93" t="s">
        <v>142</v>
      </c>
      <c r="B93" t="s">
        <v>143</v>
      </c>
      <c r="C93">
        <v>4</v>
      </c>
      <c r="D93" s="7">
        <v>220.962</v>
      </c>
      <c r="E93" s="7">
        <v>883.848</v>
      </c>
    </row>
    <row r="94" spans="1:5" ht="12.75">
      <c r="A94" t="s">
        <v>144</v>
      </c>
      <c r="B94" t="s">
        <v>145</v>
      </c>
      <c r="C94">
        <v>1</v>
      </c>
      <c r="D94" s="7">
        <v>310.924</v>
      </c>
      <c r="E94" s="7">
        <v>310.924</v>
      </c>
    </row>
    <row r="95" spans="1:5" ht="12.75">
      <c r="A95" t="s">
        <v>146</v>
      </c>
      <c r="B95" t="s">
        <v>147</v>
      </c>
      <c r="C95">
        <v>6</v>
      </c>
      <c r="D95" s="7">
        <v>21.306</v>
      </c>
      <c r="E95" s="7">
        <v>127.83600000000001</v>
      </c>
    </row>
    <row r="96" spans="1:5" ht="12.75">
      <c r="A96" t="s">
        <v>148</v>
      </c>
      <c r="B96" t="s">
        <v>149</v>
      </c>
      <c r="C96">
        <v>7</v>
      </c>
      <c r="D96" s="7">
        <v>0.0002</v>
      </c>
      <c r="E96" s="7">
        <v>0.0014</v>
      </c>
    </row>
    <row r="97" spans="1:5" ht="12.75">
      <c r="A97" t="s">
        <v>150</v>
      </c>
      <c r="B97" t="s">
        <v>151</v>
      </c>
      <c r="C97">
        <v>8</v>
      </c>
      <c r="D97" s="7">
        <v>0.0002</v>
      </c>
      <c r="E97" s="7">
        <v>0.0016</v>
      </c>
    </row>
    <row r="98" spans="1:5" ht="12.75">
      <c r="A98" t="s">
        <v>153</v>
      </c>
      <c r="B98" t="s">
        <v>152</v>
      </c>
      <c r="C98">
        <v>2</v>
      </c>
      <c r="D98" s="7">
        <v>31.278</v>
      </c>
      <c r="E98" s="7">
        <v>62.556</v>
      </c>
    </row>
    <row r="99" spans="1:5" ht="12.75">
      <c r="A99" t="s">
        <v>154</v>
      </c>
      <c r="B99" t="s">
        <v>155</v>
      </c>
      <c r="C99">
        <v>1</v>
      </c>
      <c r="D99" s="7">
        <v>36.2</v>
      </c>
      <c r="E99" s="7">
        <v>36.2</v>
      </c>
    </row>
    <row r="100" spans="1:5" ht="12.75">
      <c r="A100" t="s">
        <v>156</v>
      </c>
      <c r="B100" t="s">
        <v>18</v>
      </c>
      <c r="C100">
        <v>3</v>
      </c>
      <c r="D100" s="7">
        <v>77.19200000000001</v>
      </c>
      <c r="E100" s="7">
        <v>231.57600000000002</v>
      </c>
    </row>
    <row r="101" spans="1:5" ht="12.75">
      <c r="A101" t="s">
        <v>157</v>
      </c>
      <c r="B101" t="s">
        <v>152</v>
      </c>
      <c r="C101">
        <v>1</v>
      </c>
      <c r="D101" s="7">
        <v>106.66400000000002</v>
      </c>
      <c r="E101" s="7">
        <v>106.66400000000002</v>
      </c>
    </row>
    <row r="102" spans="1:5" ht="12.75">
      <c r="A102" t="s">
        <v>158</v>
      </c>
      <c r="B102" t="s">
        <v>8</v>
      </c>
      <c r="C102">
        <v>2</v>
      </c>
      <c r="D102" s="7">
        <v>184.858</v>
      </c>
      <c r="E102" s="7">
        <v>369.716</v>
      </c>
    </row>
    <row r="103" spans="1:5" ht="12.75">
      <c r="A103" t="s">
        <v>160</v>
      </c>
      <c r="B103" t="s">
        <v>159</v>
      </c>
      <c r="C103">
        <v>2</v>
      </c>
      <c r="D103" s="7">
        <v>110.894</v>
      </c>
      <c r="E103" s="7">
        <v>221.788</v>
      </c>
    </row>
    <row r="104" spans="1:5" ht="12.75">
      <c r="A104" t="s">
        <v>161</v>
      </c>
      <c r="B104" t="s">
        <v>162</v>
      </c>
      <c r="C104">
        <v>1</v>
      </c>
      <c r="D104" s="7">
        <v>102.57400000000001</v>
      </c>
      <c r="E104" s="7">
        <v>102.57400000000001</v>
      </c>
    </row>
    <row r="105" spans="1:5" ht="12.75">
      <c r="A105" t="s">
        <v>163</v>
      </c>
      <c r="B105" t="s">
        <v>164</v>
      </c>
      <c r="C105">
        <v>3</v>
      </c>
      <c r="D105" s="7">
        <v>147.308</v>
      </c>
      <c r="E105" s="7">
        <v>441.924</v>
      </c>
    </row>
    <row r="106" spans="1:5" ht="12.75">
      <c r="A106" t="s">
        <v>165</v>
      </c>
      <c r="B106" t="s">
        <v>166</v>
      </c>
      <c r="C106">
        <v>2</v>
      </c>
      <c r="D106" s="7">
        <v>106.008</v>
      </c>
      <c r="E106" s="7">
        <v>212.016</v>
      </c>
    </row>
    <row r="107" spans="1:5" ht="12.75">
      <c r="A107" t="s">
        <v>167</v>
      </c>
      <c r="B107" t="s">
        <v>168</v>
      </c>
      <c r="C107">
        <v>1</v>
      </c>
      <c r="D107" s="7">
        <v>126.63800000000002</v>
      </c>
      <c r="E107" s="7">
        <v>126.63800000000002</v>
      </c>
    </row>
    <row r="108" spans="1:5" ht="12.75">
      <c r="A108" t="s">
        <v>169</v>
      </c>
      <c r="B108" t="s">
        <v>5</v>
      </c>
      <c r="C108">
        <v>1</v>
      </c>
      <c r="D108" s="7">
        <v>43.94</v>
      </c>
      <c r="E108" s="7">
        <v>43.94</v>
      </c>
    </row>
    <row r="109" spans="1:5" ht="12.75">
      <c r="A109" t="s">
        <v>170</v>
      </c>
      <c r="B109" t="s">
        <v>171</v>
      </c>
      <c r="C109">
        <v>2</v>
      </c>
      <c r="D109" s="7">
        <v>0.0002</v>
      </c>
      <c r="E109" s="7">
        <v>0.0004</v>
      </c>
    </row>
    <row r="110" spans="1:5" ht="12.75">
      <c r="A110" t="s">
        <v>172</v>
      </c>
      <c r="B110" t="s">
        <v>171</v>
      </c>
      <c r="C110">
        <v>2</v>
      </c>
      <c r="D110" s="7">
        <v>0.0002</v>
      </c>
      <c r="E110" s="7">
        <v>0.0004</v>
      </c>
    </row>
    <row r="111" ht="12.75">
      <c r="E111" s="7">
        <v>22197.82020000002</v>
      </c>
    </row>
    <row r="112" spans="1:5" s="12" customFormat="1" ht="12.75">
      <c r="A112" s="15" t="s">
        <v>180</v>
      </c>
      <c r="B112" s="16"/>
      <c r="C112" s="16"/>
      <c r="D112" s="16"/>
      <c r="E112" s="16"/>
    </row>
    <row r="113" spans="1:5" s="12" customFormat="1" ht="12.75">
      <c r="A113" s="15" t="s">
        <v>181</v>
      </c>
      <c r="B113" s="15"/>
      <c r="C113" s="15"/>
      <c r="D113" s="15"/>
      <c r="E113" s="15"/>
    </row>
    <row r="114" spans="1:5" s="11" customFormat="1" ht="12.75">
      <c r="A114" s="15" t="s">
        <v>182</v>
      </c>
      <c r="B114" s="15"/>
      <c r="C114" s="15"/>
      <c r="D114" s="15"/>
      <c r="E114" s="15"/>
    </row>
    <row r="115" spans="1:5" s="12" customFormat="1" ht="12.75">
      <c r="A115" s="15" t="s">
        <v>183</v>
      </c>
      <c r="B115" s="15"/>
      <c r="C115" s="15"/>
      <c r="D115" s="15"/>
      <c r="E115" s="15"/>
    </row>
    <row r="116" spans="1:5" s="12" customFormat="1" ht="33.75">
      <c r="A116" s="17" t="s">
        <v>184</v>
      </c>
      <c r="B116" s="17"/>
      <c r="C116" s="17"/>
      <c r="D116" s="17"/>
      <c r="E116" s="17"/>
    </row>
    <row r="117" spans="1:5" s="12" customFormat="1" ht="12.75">
      <c r="A117" s="15" t="s">
        <v>185</v>
      </c>
      <c r="B117" s="15"/>
      <c r="C117" s="15"/>
      <c r="D117" s="15"/>
      <c r="E117" s="15"/>
    </row>
    <row r="118" spans="1:5" s="12" customFormat="1" ht="12.75">
      <c r="A118" s="15" t="s">
        <v>186</v>
      </c>
      <c r="B118" s="15"/>
      <c r="C118" s="15"/>
      <c r="D118" s="15"/>
      <c r="E118" s="15"/>
    </row>
    <row r="119" spans="1:5" s="12" customFormat="1" ht="33.75">
      <c r="A119" s="18" t="s">
        <v>187</v>
      </c>
      <c r="B119" s="18"/>
      <c r="C119" s="18"/>
      <c r="D119" s="18"/>
      <c r="E119" s="19"/>
    </row>
    <row r="120" spans="1:5" ht="12.75">
      <c r="A120" s="15" t="s">
        <v>185</v>
      </c>
      <c r="B120" s="15"/>
      <c r="C120" s="15"/>
      <c r="D120" s="15"/>
      <c r="E120" s="15"/>
    </row>
    <row r="121" spans="1:5" ht="20.25">
      <c r="A121" s="20" t="s">
        <v>188</v>
      </c>
      <c r="B121" s="19"/>
      <c r="C121" s="19"/>
      <c r="D121" s="19"/>
      <c r="E121" s="19"/>
    </row>
  </sheetData>
  <mergeCells count="10">
    <mergeCell ref="A121:E121"/>
    <mergeCell ref="A117:E117"/>
    <mergeCell ref="A118:E118"/>
    <mergeCell ref="A119:E119"/>
    <mergeCell ref="A120:E120"/>
    <mergeCell ref="A114:E114"/>
    <mergeCell ref="A115:E115"/>
    <mergeCell ref="A116:E116"/>
    <mergeCell ref="A112:E112"/>
    <mergeCell ref="A113:E113"/>
  </mergeCells>
  <printOptions gridLines="1" headings="1" horizontalCentered="1"/>
  <pageMargins left="0" right="0" top="0.75" bottom="0.75" header="0.25" footer="0.25"/>
  <pageSetup horizontalDpi="600" verticalDpi="600" orientation="portrait" r:id="rId1"/>
  <headerFooter alignWithMargins="0">
    <oddHeader>&amp;C&amp;"Arial,Bold"&amp;11LOT3406 PARKER 71 AND 78 SERIES JAN2019
&amp;R&amp;P</oddHeader>
    <oddFooter>&amp;C&amp;"Arial,Bold"&amp;11WWW.DEADSTOCKBROKER.COM  EMAIL: INVENTORY@DEADSTOCKBROKER.COM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5.75" customHeight="1"/>
  <cols>
    <col min="1" max="1" width="18.7109375" style="0" customWidth="1"/>
    <col min="2" max="2" width="40.7109375" style="0" customWidth="1"/>
    <col min="3" max="3" width="10.7109375" style="10" customWidth="1"/>
    <col min="4" max="4" width="10.28125" style="0" bestFit="1" customWidth="1"/>
    <col min="5" max="6" width="10.28125" style="7" customWidth="1"/>
    <col min="7" max="7" width="30.7109375" style="0" customWidth="1"/>
  </cols>
  <sheetData>
    <row r="1" spans="1:7" ht="15.75" customHeight="1">
      <c r="A1" s="3" t="s">
        <v>0</v>
      </c>
      <c r="B1" s="3" t="s">
        <v>1</v>
      </c>
      <c r="C1" s="8" t="s">
        <v>2</v>
      </c>
      <c r="D1" s="4" t="s">
        <v>3</v>
      </c>
      <c r="E1" s="5" t="s">
        <v>173</v>
      </c>
      <c r="F1" s="5" t="s">
        <v>174</v>
      </c>
      <c r="G1" s="3" t="s">
        <v>4</v>
      </c>
    </row>
    <row r="2" spans="1:7" ht="15.75" customHeight="1">
      <c r="A2" s="1" t="s">
        <v>32</v>
      </c>
      <c r="B2" s="1" t="s">
        <v>8</v>
      </c>
      <c r="C2" s="9">
        <v>75</v>
      </c>
      <c r="D2" s="2">
        <v>57.68</v>
      </c>
      <c r="E2" s="6">
        <f>D2*0.2</f>
        <v>11.536000000000001</v>
      </c>
      <c r="F2" s="6">
        <f>C2*E2</f>
        <v>865.2</v>
      </c>
      <c r="G2" s="1"/>
    </row>
    <row r="3" spans="1:7" ht="15.75" customHeight="1">
      <c r="A3" s="1" t="s">
        <v>92</v>
      </c>
      <c r="B3" s="1" t="s">
        <v>93</v>
      </c>
      <c r="C3" s="9">
        <v>50</v>
      </c>
      <c r="D3" s="2">
        <v>109.25</v>
      </c>
      <c r="E3" s="6">
        <f aca="true" t="shared" si="0" ref="E3:E66">D3*0.2</f>
        <v>21.85</v>
      </c>
      <c r="F3" s="6">
        <f>C3*E3</f>
        <v>1092.5</v>
      </c>
      <c r="G3" s="1"/>
    </row>
    <row r="4" spans="1:7" ht="15.75" customHeight="1">
      <c r="A4" s="1" t="s">
        <v>14</v>
      </c>
      <c r="B4" s="1" t="s">
        <v>8</v>
      </c>
      <c r="C4" s="9">
        <v>36</v>
      </c>
      <c r="D4" s="2">
        <v>47.37</v>
      </c>
      <c r="E4" s="6">
        <f t="shared" si="0"/>
        <v>9.474</v>
      </c>
      <c r="F4" s="6">
        <f>C4*E4</f>
        <v>341.064</v>
      </c>
      <c r="G4" s="1"/>
    </row>
    <row r="5" spans="1:7" ht="15.75" customHeight="1">
      <c r="A5" s="1" t="s">
        <v>15</v>
      </c>
      <c r="B5" s="1" t="s">
        <v>8</v>
      </c>
      <c r="C5" s="9">
        <v>26</v>
      </c>
      <c r="D5" s="2">
        <v>57.37</v>
      </c>
      <c r="E5" s="6">
        <f t="shared" si="0"/>
        <v>11.474</v>
      </c>
      <c r="F5" s="6">
        <f>C5*E5</f>
        <v>298.324</v>
      </c>
      <c r="G5" s="1"/>
    </row>
    <row r="6" spans="1:7" ht="15.75" customHeight="1">
      <c r="A6" s="1" t="s">
        <v>88</v>
      </c>
      <c r="B6" s="1" t="s">
        <v>89</v>
      </c>
      <c r="C6" s="9">
        <v>24</v>
      </c>
      <c r="D6" s="2">
        <v>218.3</v>
      </c>
      <c r="E6" s="6">
        <f t="shared" si="0"/>
        <v>43.660000000000004</v>
      </c>
      <c r="F6" s="6">
        <f>C6*E6</f>
        <v>1047.8400000000001</v>
      </c>
      <c r="G6" s="1"/>
    </row>
    <row r="7" spans="1:7" ht="15.75" customHeight="1">
      <c r="A7" s="1" t="s">
        <v>7</v>
      </c>
      <c r="B7" s="1" t="s">
        <v>8</v>
      </c>
      <c r="C7" s="9">
        <v>22</v>
      </c>
      <c r="D7" s="2">
        <v>81.03</v>
      </c>
      <c r="E7" s="6">
        <f t="shared" si="0"/>
        <v>16.206</v>
      </c>
      <c r="F7" s="6">
        <f>C7*E7</f>
        <v>356.532</v>
      </c>
      <c r="G7" s="1"/>
    </row>
    <row r="8" spans="1:7" ht="15.75" customHeight="1">
      <c r="A8" s="1" t="s">
        <v>76</v>
      </c>
      <c r="B8" s="1" t="s">
        <v>5</v>
      </c>
      <c r="C8" s="9">
        <v>22</v>
      </c>
      <c r="D8" s="2">
        <v>175.31</v>
      </c>
      <c r="E8" s="6">
        <f t="shared" si="0"/>
        <v>35.062000000000005</v>
      </c>
      <c r="F8" s="6">
        <f>C8*E8</f>
        <v>771.3640000000001</v>
      </c>
      <c r="G8" s="1"/>
    </row>
    <row r="9" spans="1:7" ht="15.75" customHeight="1">
      <c r="A9" s="1" t="s">
        <v>71</v>
      </c>
      <c r="B9" s="1" t="s">
        <v>72</v>
      </c>
      <c r="C9" s="9">
        <v>15</v>
      </c>
      <c r="D9" s="2">
        <v>207.71</v>
      </c>
      <c r="E9" s="6">
        <f t="shared" si="0"/>
        <v>41.542</v>
      </c>
      <c r="F9" s="6">
        <f>C9*E9</f>
        <v>623.13</v>
      </c>
      <c r="G9" s="1"/>
    </row>
    <row r="10" spans="1:7" ht="15.75" customHeight="1">
      <c r="A10" s="1" t="s">
        <v>67</v>
      </c>
      <c r="B10" s="1" t="s">
        <v>8</v>
      </c>
      <c r="C10" s="9">
        <v>14</v>
      </c>
      <c r="D10" s="2">
        <v>187.98</v>
      </c>
      <c r="E10" s="6">
        <f t="shared" si="0"/>
        <v>37.596</v>
      </c>
      <c r="F10" s="6">
        <f>C10*E10</f>
        <v>526.3439999999999</v>
      </c>
      <c r="G10" s="1"/>
    </row>
    <row r="11" spans="1:7" ht="15.75" customHeight="1">
      <c r="A11" s="1" t="s">
        <v>84</v>
      </c>
      <c r="B11" s="1" t="s">
        <v>85</v>
      </c>
      <c r="C11" s="9">
        <v>13</v>
      </c>
      <c r="D11" s="2">
        <v>101.4</v>
      </c>
      <c r="E11" s="6">
        <f t="shared" si="0"/>
        <v>20.28</v>
      </c>
      <c r="F11" s="6">
        <f>C11*E11</f>
        <v>263.64</v>
      </c>
      <c r="G11" s="1"/>
    </row>
    <row r="12" spans="1:7" ht="15.75" customHeight="1">
      <c r="A12" s="1" t="s">
        <v>35</v>
      </c>
      <c r="B12" s="1" t="s">
        <v>8</v>
      </c>
      <c r="C12" s="9">
        <v>12</v>
      </c>
      <c r="D12" s="2">
        <v>135.93</v>
      </c>
      <c r="E12" s="6">
        <f t="shared" si="0"/>
        <v>27.186000000000003</v>
      </c>
      <c r="F12" s="6">
        <f>C12*E12</f>
        <v>326.232</v>
      </c>
      <c r="G12" s="1"/>
    </row>
    <row r="13" spans="1:7" ht="15.75" customHeight="1">
      <c r="A13" s="1" t="s">
        <v>10</v>
      </c>
      <c r="B13" s="1" t="s">
        <v>11</v>
      </c>
      <c r="C13" s="9">
        <v>11</v>
      </c>
      <c r="D13" s="2">
        <v>135.7</v>
      </c>
      <c r="E13" s="6">
        <f t="shared" si="0"/>
        <v>27.14</v>
      </c>
      <c r="F13" s="6">
        <f>C13*E13</f>
        <v>298.54</v>
      </c>
      <c r="G13" s="1"/>
    </row>
    <row r="14" spans="1:7" ht="15.75" customHeight="1">
      <c r="A14" s="1" t="s">
        <v>12</v>
      </c>
      <c r="B14" s="1" t="s">
        <v>8</v>
      </c>
      <c r="C14" s="9">
        <v>11</v>
      </c>
      <c r="D14" s="2">
        <v>258.75</v>
      </c>
      <c r="E14" s="6">
        <f t="shared" si="0"/>
        <v>51.75</v>
      </c>
      <c r="F14" s="6">
        <f>C14*E14</f>
        <v>569.25</v>
      </c>
      <c r="G14" s="1"/>
    </row>
    <row r="15" spans="1:7" ht="15.75" customHeight="1">
      <c r="A15" s="1" t="s">
        <v>56</v>
      </c>
      <c r="B15" s="1" t="s">
        <v>8</v>
      </c>
      <c r="C15" s="9">
        <v>11</v>
      </c>
      <c r="D15" s="2">
        <v>187.02</v>
      </c>
      <c r="E15" s="6">
        <f t="shared" si="0"/>
        <v>37.404</v>
      </c>
      <c r="F15" s="6">
        <f>C15*E15</f>
        <v>411.444</v>
      </c>
      <c r="G15" s="1"/>
    </row>
    <row r="16" spans="1:7" ht="15.75" customHeight="1">
      <c r="A16" s="1" t="s">
        <v>59</v>
      </c>
      <c r="B16" s="1" t="s">
        <v>8</v>
      </c>
      <c r="C16" s="9">
        <v>11</v>
      </c>
      <c r="D16" s="2">
        <v>202.61</v>
      </c>
      <c r="E16" s="6">
        <f t="shared" si="0"/>
        <v>40.522000000000006</v>
      </c>
      <c r="F16" s="6">
        <f>C16*E16</f>
        <v>445.7420000000001</v>
      </c>
      <c r="G16" s="1"/>
    </row>
    <row r="17" spans="1:7" ht="15.75" customHeight="1">
      <c r="A17" s="1" t="s">
        <v>129</v>
      </c>
      <c r="B17" s="1" t="s">
        <v>18</v>
      </c>
      <c r="C17" s="9">
        <v>11</v>
      </c>
      <c r="D17" s="2">
        <v>208.02</v>
      </c>
      <c r="E17" s="6">
        <f t="shared" si="0"/>
        <v>41.604000000000006</v>
      </c>
      <c r="F17" s="6">
        <f>C17*E17</f>
        <v>457.64400000000006</v>
      </c>
      <c r="G17" s="1"/>
    </row>
    <row r="18" spans="1:7" ht="15.75" customHeight="1">
      <c r="A18" s="1" t="s">
        <v>45</v>
      </c>
      <c r="B18" s="1" t="s">
        <v>5</v>
      </c>
      <c r="C18" s="9">
        <v>10</v>
      </c>
      <c r="D18" s="2">
        <v>150.5</v>
      </c>
      <c r="E18" s="6">
        <f t="shared" si="0"/>
        <v>30.1</v>
      </c>
      <c r="F18" s="6">
        <f>C18*E18</f>
        <v>301</v>
      </c>
      <c r="G18" s="1"/>
    </row>
    <row r="19" spans="1:7" ht="15.75" customHeight="1">
      <c r="A19" s="1" t="s">
        <v>111</v>
      </c>
      <c r="B19" s="1" t="s">
        <v>112</v>
      </c>
      <c r="C19" s="9">
        <v>9</v>
      </c>
      <c r="D19" s="2">
        <v>283.42</v>
      </c>
      <c r="E19" s="6">
        <f t="shared" si="0"/>
        <v>56.684000000000005</v>
      </c>
      <c r="F19" s="6">
        <f>C19*E19</f>
        <v>510.15600000000006</v>
      </c>
      <c r="G19" s="1"/>
    </row>
    <row r="20" spans="1:7" ht="15.75" customHeight="1">
      <c r="A20" s="1" t="s">
        <v>73</v>
      </c>
      <c r="B20" s="1" t="s">
        <v>74</v>
      </c>
      <c r="C20" s="9">
        <v>8</v>
      </c>
      <c r="D20" s="2">
        <v>329.61</v>
      </c>
      <c r="E20" s="6">
        <f t="shared" si="0"/>
        <v>65.92200000000001</v>
      </c>
      <c r="F20" s="6">
        <f>C20*E20</f>
        <v>527.3760000000001</v>
      </c>
      <c r="G20" s="1"/>
    </row>
    <row r="21" spans="1:7" ht="15.75" customHeight="1">
      <c r="A21" s="1" t="s">
        <v>87</v>
      </c>
      <c r="B21" s="1" t="s">
        <v>24</v>
      </c>
      <c r="C21" s="9">
        <v>8</v>
      </c>
      <c r="D21" s="2">
        <v>140.6</v>
      </c>
      <c r="E21" s="6">
        <f t="shared" si="0"/>
        <v>28.12</v>
      </c>
      <c r="F21" s="6">
        <f>C21*E21</f>
        <v>224.96</v>
      </c>
      <c r="G21" s="1"/>
    </row>
    <row r="22" spans="1:7" ht="15.75" customHeight="1">
      <c r="A22" s="1" t="s">
        <v>138</v>
      </c>
      <c r="B22" s="1" t="s">
        <v>137</v>
      </c>
      <c r="C22" s="9">
        <v>8</v>
      </c>
      <c r="D22" s="2">
        <v>365.92</v>
      </c>
      <c r="E22" s="6">
        <f t="shared" si="0"/>
        <v>73.18400000000001</v>
      </c>
      <c r="F22" s="6">
        <f>C22*E22</f>
        <v>585.4720000000001</v>
      </c>
      <c r="G22" s="1"/>
    </row>
    <row r="23" spans="1:7" ht="15.75" customHeight="1">
      <c r="A23" s="1" t="s">
        <v>150</v>
      </c>
      <c r="B23" s="1" t="s">
        <v>151</v>
      </c>
      <c r="C23" s="9">
        <v>8</v>
      </c>
      <c r="D23" s="2">
        <v>0.001</v>
      </c>
      <c r="E23" s="6">
        <f t="shared" si="0"/>
        <v>0.0002</v>
      </c>
      <c r="F23" s="6">
        <f>C23*E23</f>
        <v>0.0016</v>
      </c>
      <c r="G23" s="1"/>
    </row>
    <row r="24" spans="1:7" ht="15.75" customHeight="1">
      <c r="A24" s="1" t="s">
        <v>36</v>
      </c>
      <c r="B24" s="1" t="s">
        <v>37</v>
      </c>
      <c r="C24" s="9">
        <v>7</v>
      </c>
      <c r="D24" s="2">
        <v>0.001</v>
      </c>
      <c r="E24" s="6">
        <f t="shared" si="0"/>
        <v>0.0002</v>
      </c>
      <c r="F24" s="6">
        <f>C24*E24</f>
        <v>0.0014</v>
      </c>
      <c r="G24" s="1"/>
    </row>
    <row r="25" spans="1:7" ht="15.75" customHeight="1">
      <c r="A25" s="1" t="s">
        <v>94</v>
      </c>
      <c r="B25" s="1" t="s">
        <v>95</v>
      </c>
      <c r="C25" s="9">
        <v>7</v>
      </c>
      <c r="D25" s="2">
        <v>129.69</v>
      </c>
      <c r="E25" s="6">
        <f t="shared" si="0"/>
        <v>25.938000000000002</v>
      </c>
      <c r="F25" s="6">
        <f>C25*E25</f>
        <v>181.56600000000003</v>
      </c>
      <c r="G25" s="1"/>
    </row>
    <row r="26" spans="1:7" ht="15.75" customHeight="1">
      <c r="A26" s="1" t="s">
        <v>105</v>
      </c>
      <c r="B26" s="1" t="s">
        <v>106</v>
      </c>
      <c r="C26" s="9">
        <v>7</v>
      </c>
      <c r="D26" s="2">
        <v>204.23</v>
      </c>
      <c r="E26" s="6">
        <f t="shared" si="0"/>
        <v>40.846000000000004</v>
      </c>
      <c r="F26" s="6">
        <f>C26*E26</f>
        <v>285.922</v>
      </c>
      <c r="G26" s="1"/>
    </row>
    <row r="27" spans="1:7" ht="15.75" customHeight="1">
      <c r="A27" s="1" t="s">
        <v>130</v>
      </c>
      <c r="B27" s="1" t="s">
        <v>18</v>
      </c>
      <c r="C27" s="9">
        <v>7</v>
      </c>
      <c r="D27" s="2">
        <v>160.99</v>
      </c>
      <c r="E27" s="6">
        <f t="shared" si="0"/>
        <v>32.198</v>
      </c>
      <c r="F27" s="6">
        <f>C27*E27</f>
        <v>225.386</v>
      </c>
      <c r="G27" s="1"/>
    </row>
    <row r="28" spans="1:7" ht="15.75" customHeight="1">
      <c r="A28" s="1" t="s">
        <v>139</v>
      </c>
      <c r="B28" s="1" t="s">
        <v>140</v>
      </c>
      <c r="C28" s="9">
        <v>7</v>
      </c>
      <c r="D28" s="2">
        <v>119.54</v>
      </c>
      <c r="E28" s="6">
        <f t="shared" si="0"/>
        <v>23.908</v>
      </c>
      <c r="F28" s="6">
        <f>C28*E28</f>
        <v>167.356</v>
      </c>
      <c r="G28" s="1"/>
    </row>
    <row r="29" spans="1:7" ht="15.75" customHeight="1">
      <c r="A29" s="1" t="s">
        <v>148</v>
      </c>
      <c r="B29" s="1" t="s">
        <v>149</v>
      </c>
      <c r="C29" s="9">
        <v>7</v>
      </c>
      <c r="D29" s="2">
        <v>0.001</v>
      </c>
      <c r="E29" s="6">
        <f t="shared" si="0"/>
        <v>0.0002</v>
      </c>
      <c r="F29" s="6">
        <f>C29*E29</f>
        <v>0.0014</v>
      </c>
      <c r="G29" s="1"/>
    </row>
    <row r="30" spans="1:7" ht="15.75" customHeight="1">
      <c r="A30" s="1" t="s">
        <v>38</v>
      </c>
      <c r="B30" s="1" t="s">
        <v>8</v>
      </c>
      <c r="C30" s="9">
        <v>6</v>
      </c>
      <c r="D30" s="2">
        <v>172.61</v>
      </c>
      <c r="E30" s="6">
        <f t="shared" si="0"/>
        <v>34.522000000000006</v>
      </c>
      <c r="F30" s="6">
        <f>C30*E30</f>
        <v>207.13200000000003</v>
      </c>
      <c r="G30" s="1"/>
    </row>
    <row r="31" spans="1:7" ht="15.75" customHeight="1">
      <c r="A31" s="1" t="s">
        <v>64</v>
      </c>
      <c r="B31" s="1" t="s">
        <v>65</v>
      </c>
      <c r="C31" s="9">
        <v>6</v>
      </c>
      <c r="D31" s="2">
        <v>221.35</v>
      </c>
      <c r="E31" s="6">
        <f t="shared" si="0"/>
        <v>44.27</v>
      </c>
      <c r="F31" s="6">
        <f>C31*E31</f>
        <v>265.62</v>
      </c>
      <c r="G31" s="1"/>
    </row>
    <row r="32" spans="1:7" ht="15.75" customHeight="1">
      <c r="A32" s="1" t="s">
        <v>102</v>
      </c>
      <c r="B32" s="1" t="s">
        <v>8</v>
      </c>
      <c r="C32" s="9">
        <v>6</v>
      </c>
      <c r="D32" s="2">
        <v>136.5</v>
      </c>
      <c r="E32" s="6">
        <f t="shared" si="0"/>
        <v>27.3</v>
      </c>
      <c r="F32" s="6">
        <f>C32*E32</f>
        <v>163.8</v>
      </c>
      <c r="G32" s="1"/>
    </row>
    <row r="33" spans="1:7" ht="15.75" customHeight="1">
      <c r="A33" s="1" t="s">
        <v>136</v>
      </c>
      <c r="B33" s="1" t="s">
        <v>137</v>
      </c>
      <c r="C33" s="9">
        <v>6</v>
      </c>
      <c r="D33" s="2">
        <v>157.03</v>
      </c>
      <c r="E33" s="6">
        <f t="shared" si="0"/>
        <v>31.406000000000002</v>
      </c>
      <c r="F33" s="6">
        <f>C33*E33</f>
        <v>188.436</v>
      </c>
      <c r="G33" s="1"/>
    </row>
    <row r="34" spans="1:7" ht="15.75" customHeight="1">
      <c r="A34" s="1" t="s">
        <v>146</v>
      </c>
      <c r="B34" s="1" t="s">
        <v>147</v>
      </c>
      <c r="C34" s="9">
        <v>6</v>
      </c>
      <c r="D34" s="2">
        <v>106.53</v>
      </c>
      <c r="E34" s="6">
        <f t="shared" si="0"/>
        <v>21.306</v>
      </c>
      <c r="F34" s="6">
        <f>C34*E34</f>
        <v>127.83600000000001</v>
      </c>
      <c r="G34" s="1"/>
    </row>
    <row r="35" spans="1:7" ht="15.75" customHeight="1">
      <c r="A35" s="1" t="s">
        <v>40</v>
      </c>
      <c r="B35" s="1" t="s">
        <v>41</v>
      </c>
      <c r="C35" s="9">
        <v>5</v>
      </c>
      <c r="D35" s="2">
        <v>303.19</v>
      </c>
      <c r="E35" s="6">
        <f t="shared" si="0"/>
        <v>60.638000000000005</v>
      </c>
      <c r="F35" s="6">
        <f>C35*E35</f>
        <v>303.19000000000005</v>
      </c>
      <c r="G35" s="1"/>
    </row>
    <row r="36" spans="1:7" ht="15.75" customHeight="1">
      <c r="A36" s="1" t="s">
        <v>86</v>
      </c>
      <c r="B36" s="1" t="s">
        <v>5</v>
      </c>
      <c r="C36" s="9">
        <v>5</v>
      </c>
      <c r="D36" s="2">
        <v>135.7</v>
      </c>
      <c r="E36" s="6">
        <f t="shared" si="0"/>
        <v>27.14</v>
      </c>
      <c r="F36" s="6">
        <f>C36*E36</f>
        <v>135.7</v>
      </c>
      <c r="G36" s="1"/>
    </row>
    <row r="37" spans="1:7" ht="15.75" customHeight="1">
      <c r="A37" s="1" t="s">
        <v>109</v>
      </c>
      <c r="B37" s="1" t="s">
        <v>110</v>
      </c>
      <c r="C37" s="9">
        <v>5</v>
      </c>
      <c r="D37" s="2">
        <v>284.43</v>
      </c>
      <c r="E37" s="6">
        <f t="shared" si="0"/>
        <v>56.886</v>
      </c>
      <c r="F37" s="6">
        <f>C37*E37</f>
        <v>284.43</v>
      </c>
      <c r="G37" s="1"/>
    </row>
    <row r="38" spans="1:7" ht="15.75" customHeight="1">
      <c r="A38" s="1" t="s">
        <v>30</v>
      </c>
      <c r="B38" s="1" t="s">
        <v>31</v>
      </c>
      <c r="C38" s="9">
        <v>4</v>
      </c>
      <c r="D38" s="2">
        <v>279.87</v>
      </c>
      <c r="E38" s="6">
        <f t="shared" si="0"/>
        <v>55.974000000000004</v>
      </c>
      <c r="F38" s="6">
        <f>C38*E38</f>
        <v>223.89600000000002</v>
      </c>
      <c r="G38" s="1"/>
    </row>
    <row r="39" spans="1:7" ht="15.75" customHeight="1">
      <c r="A39" s="1" t="s">
        <v>39</v>
      </c>
      <c r="B39" s="1" t="s">
        <v>8</v>
      </c>
      <c r="C39" s="9">
        <v>4</v>
      </c>
      <c r="D39" s="2">
        <v>170.54</v>
      </c>
      <c r="E39" s="6">
        <f t="shared" si="0"/>
        <v>34.108</v>
      </c>
      <c r="F39" s="6">
        <f>C39*E39</f>
        <v>136.432</v>
      </c>
      <c r="G39" s="1"/>
    </row>
    <row r="40" spans="1:7" ht="15.75" customHeight="1">
      <c r="A40" s="1" t="s">
        <v>54</v>
      </c>
      <c r="B40" s="1" t="s">
        <v>52</v>
      </c>
      <c r="C40" s="9">
        <v>4</v>
      </c>
      <c r="D40" s="2">
        <v>324.58</v>
      </c>
      <c r="E40" s="6">
        <f t="shared" si="0"/>
        <v>64.916</v>
      </c>
      <c r="F40" s="6">
        <f>C40*E40</f>
        <v>259.664</v>
      </c>
      <c r="G40" s="1"/>
    </row>
    <row r="41" spans="1:7" ht="15.75" customHeight="1">
      <c r="A41" s="1" t="s">
        <v>68</v>
      </c>
      <c r="B41" s="1" t="s">
        <v>8</v>
      </c>
      <c r="C41" s="9">
        <v>4</v>
      </c>
      <c r="D41" s="2">
        <v>133.87</v>
      </c>
      <c r="E41" s="6">
        <f t="shared" si="0"/>
        <v>26.774</v>
      </c>
      <c r="F41" s="6">
        <f>C41*E41</f>
        <v>107.096</v>
      </c>
      <c r="G41" s="1"/>
    </row>
    <row r="42" spans="1:7" ht="15.75" customHeight="1">
      <c r="A42" s="1" t="s">
        <v>77</v>
      </c>
      <c r="B42" s="1" t="s">
        <v>78</v>
      </c>
      <c r="C42" s="9">
        <v>4</v>
      </c>
      <c r="D42" s="2">
        <v>0.001</v>
      </c>
      <c r="E42" s="6">
        <f t="shared" si="0"/>
        <v>0.0002</v>
      </c>
      <c r="F42" s="6">
        <f>C42*E42</f>
        <v>0.0008</v>
      </c>
      <c r="G42" s="1"/>
    </row>
    <row r="43" spans="1:7" ht="15.75" customHeight="1">
      <c r="A43" s="1" t="s">
        <v>100</v>
      </c>
      <c r="B43" s="1" t="s">
        <v>101</v>
      </c>
      <c r="C43" s="9">
        <v>4</v>
      </c>
      <c r="D43" s="2">
        <v>389.72</v>
      </c>
      <c r="E43" s="6">
        <f t="shared" si="0"/>
        <v>77.94400000000002</v>
      </c>
      <c r="F43" s="6">
        <f>C43*E43</f>
        <v>311.77600000000007</v>
      </c>
      <c r="G43" s="1"/>
    </row>
    <row r="44" spans="1:7" ht="15.75" customHeight="1">
      <c r="A44" s="1" t="s">
        <v>115</v>
      </c>
      <c r="B44" s="1" t="s">
        <v>114</v>
      </c>
      <c r="C44" s="9">
        <v>4</v>
      </c>
      <c r="D44" s="2">
        <v>667.04</v>
      </c>
      <c r="E44" s="6">
        <f t="shared" si="0"/>
        <v>133.408</v>
      </c>
      <c r="F44" s="6">
        <f>C44*E44</f>
        <v>533.632</v>
      </c>
      <c r="G44" s="1"/>
    </row>
    <row r="45" spans="1:7" ht="15.75" customHeight="1">
      <c r="A45" s="1" t="s">
        <v>118</v>
      </c>
      <c r="B45" s="1" t="s">
        <v>117</v>
      </c>
      <c r="C45" s="9">
        <v>4</v>
      </c>
      <c r="D45" s="2">
        <v>149.64</v>
      </c>
      <c r="E45" s="6">
        <f t="shared" si="0"/>
        <v>29.927999999999997</v>
      </c>
      <c r="F45" s="6">
        <f>C45*E45</f>
        <v>119.71199999999999</v>
      </c>
      <c r="G45" s="1"/>
    </row>
    <row r="46" spans="1:7" ht="15.75" customHeight="1">
      <c r="A46" s="1" t="s">
        <v>142</v>
      </c>
      <c r="B46" s="1" t="s">
        <v>143</v>
      </c>
      <c r="C46" s="9">
        <v>4</v>
      </c>
      <c r="D46" s="2">
        <v>1104.81</v>
      </c>
      <c r="E46" s="6">
        <f t="shared" si="0"/>
        <v>220.962</v>
      </c>
      <c r="F46" s="6">
        <f>C46*E46</f>
        <v>883.848</v>
      </c>
      <c r="G46" s="1"/>
    </row>
    <row r="47" spans="1:7" ht="15.75" customHeight="1">
      <c r="A47" s="1" t="s">
        <v>51</v>
      </c>
      <c r="B47" s="1" t="s">
        <v>52</v>
      </c>
      <c r="C47" s="9">
        <v>3</v>
      </c>
      <c r="D47" s="2">
        <v>206.5</v>
      </c>
      <c r="E47" s="6">
        <f t="shared" si="0"/>
        <v>41.300000000000004</v>
      </c>
      <c r="F47" s="6">
        <f>C47*E47</f>
        <v>123.9</v>
      </c>
      <c r="G47" s="1"/>
    </row>
    <row r="48" spans="1:7" ht="15.75" customHeight="1">
      <c r="A48" s="1" t="s">
        <v>83</v>
      </c>
      <c r="B48" s="1" t="s">
        <v>5</v>
      </c>
      <c r="C48" s="9">
        <v>3</v>
      </c>
      <c r="D48" s="2">
        <v>150.27</v>
      </c>
      <c r="E48" s="6">
        <f t="shared" si="0"/>
        <v>30.054000000000002</v>
      </c>
      <c r="F48" s="6">
        <f>C48*E48</f>
        <v>90.162</v>
      </c>
      <c r="G48" s="1"/>
    </row>
    <row r="49" spans="1:7" ht="15.75" customHeight="1">
      <c r="A49" s="1" t="s">
        <v>116</v>
      </c>
      <c r="B49" s="1" t="s">
        <v>117</v>
      </c>
      <c r="C49" s="9">
        <v>3</v>
      </c>
      <c r="D49" s="2">
        <v>139.92</v>
      </c>
      <c r="E49" s="6">
        <f t="shared" si="0"/>
        <v>27.983999999999998</v>
      </c>
      <c r="F49" s="6">
        <f>C49*E49</f>
        <v>83.952</v>
      </c>
      <c r="G49" s="1"/>
    </row>
    <row r="50" spans="1:7" ht="15.75" customHeight="1">
      <c r="A50" s="1" t="s">
        <v>119</v>
      </c>
      <c r="B50" s="1" t="s">
        <v>117</v>
      </c>
      <c r="C50" s="9">
        <v>3</v>
      </c>
      <c r="D50" s="2">
        <v>283.31</v>
      </c>
      <c r="E50" s="6">
        <f t="shared" si="0"/>
        <v>56.662000000000006</v>
      </c>
      <c r="F50" s="6">
        <f>C50*E50</f>
        <v>169.98600000000002</v>
      </c>
      <c r="G50" s="1"/>
    </row>
    <row r="51" spans="1:7" ht="15.75" customHeight="1">
      <c r="A51" s="1" t="s">
        <v>133</v>
      </c>
      <c r="B51" s="1" t="s">
        <v>132</v>
      </c>
      <c r="C51" s="9">
        <v>3</v>
      </c>
      <c r="D51" s="2">
        <v>0.001</v>
      </c>
      <c r="E51" s="6">
        <f t="shared" si="0"/>
        <v>0.0002</v>
      </c>
      <c r="F51" s="6">
        <f>C51*E51</f>
        <v>0.0006000000000000001</v>
      </c>
      <c r="G51" s="1"/>
    </row>
    <row r="52" spans="1:7" ht="15.75" customHeight="1">
      <c r="A52" s="1" t="s">
        <v>141</v>
      </c>
      <c r="B52" s="1" t="s">
        <v>18</v>
      </c>
      <c r="C52" s="9">
        <v>3</v>
      </c>
      <c r="D52" s="2">
        <v>207.07</v>
      </c>
      <c r="E52" s="6">
        <f t="shared" si="0"/>
        <v>41.414</v>
      </c>
      <c r="F52" s="6">
        <f>C52*E52</f>
        <v>124.242</v>
      </c>
      <c r="G52" s="1"/>
    </row>
    <row r="53" spans="1:7" ht="15.75" customHeight="1">
      <c r="A53" s="1" t="s">
        <v>156</v>
      </c>
      <c r="B53" s="1" t="s">
        <v>18</v>
      </c>
      <c r="C53" s="9">
        <v>3</v>
      </c>
      <c r="D53" s="2">
        <v>385.96</v>
      </c>
      <c r="E53" s="6">
        <f t="shared" si="0"/>
        <v>77.19200000000001</v>
      </c>
      <c r="F53" s="6">
        <f>C53*E53</f>
        <v>231.57600000000002</v>
      </c>
      <c r="G53" s="1"/>
    </row>
    <row r="54" spans="1:7" ht="15.75" customHeight="1">
      <c r="A54" s="1" t="s">
        <v>163</v>
      </c>
      <c r="B54" s="1" t="s">
        <v>164</v>
      </c>
      <c r="C54" s="9">
        <v>3</v>
      </c>
      <c r="D54" s="2">
        <v>736.54</v>
      </c>
      <c r="E54" s="6">
        <f t="shared" si="0"/>
        <v>147.308</v>
      </c>
      <c r="F54" s="6">
        <f>C54*E54</f>
        <v>441.924</v>
      </c>
      <c r="G54" s="1"/>
    </row>
    <row r="55" spans="1:7" ht="15.75" customHeight="1">
      <c r="A55" s="1" t="s">
        <v>19</v>
      </c>
      <c r="B55" s="1" t="s">
        <v>20</v>
      </c>
      <c r="C55" s="9">
        <v>2</v>
      </c>
      <c r="D55" s="2">
        <v>122.69</v>
      </c>
      <c r="E55" s="6">
        <f t="shared" si="0"/>
        <v>24.538</v>
      </c>
      <c r="F55" s="6">
        <f>C55*E55</f>
        <v>49.076</v>
      </c>
      <c r="G55" s="1"/>
    </row>
    <row r="56" spans="1:7" ht="15.75" customHeight="1">
      <c r="A56" s="1" t="s">
        <v>28</v>
      </c>
      <c r="B56" s="1" t="s">
        <v>29</v>
      </c>
      <c r="C56" s="9">
        <v>2</v>
      </c>
      <c r="D56" s="2">
        <v>244.93</v>
      </c>
      <c r="E56" s="6">
        <f t="shared" si="0"/>
        <v>48.986000000000004</v>
      </c>
      <c r="F56" s="6">
        <f>C56*E56</f>
        <v>97.97200000000001</v>
      </c>
      <c r="G56" s="1"/>
    </row>
    <row r="57" spans="1:7" ht="15.75" customHeight="1">
      <c r="A57" s="1" t="s">
        <v>33</v>
      </c>
      <c r="B57" s="1" t="s">
        <v>5</v>
      </c>
      <c r="C57" s="9">
        <v>2</v>
      </c>
      <c r="D57" s="2">
        <v>348.59</v>
      </c>
      <c r="E57" s="6">
        <f t="shared" si="0"/>
        <v>69.718</v>
      </c>
      <c r="F57" s="6">
        <f>C57*E57</f>
        <v>139.436</v>
      </c>
      <c r="G57" s="1"/>
    </row>
    <row r="58" spans="1:7" ht="15.75" customHeight="1">
      <c r="A58" s="1" t="s">
        <v>46</v>
      </c>
      <c r="B58" s="1" t="s">
        <v>34</v>
      </c>
      <c r="C58" s="9">
        <v>2</v>
      </c>
      <c r="D58" s="2">
        <v>0.001</v>
      </c>
      <c r="E58" s="6">
        <f t="shared" si="0"/>
        <v>0.0002</v>
      </c>
      <c r="F58" s="6">
        <f>C58*E58</f>
        <v>0.0004</v>
      </c>
      <c r="G58" s="1"/>
    </row>
    <row r="59" spans="1:7" ht="15.75" customHeight="1">
      <c r="A59" s="1" t="s">
        <v>47</v>
      </c>
      <c r="B59" s="1" t="s">
        <v>48</v>
      </c>
      <c r="C59" s="9">
        <v>2</v>
      </c>
      <c r="D59" s="2">
        <v>0.001</v>
      </c>
      <c r="E59" s="6">
        <f t="shared" si="0"/>
        <v>0.0002</v>
      </c>
      <c r="F59" s="6">
        <f>C59*E59</f>
        <v>0.0004</v>
      </c>
      <c r="G59" s="1"/>
    </row>
    <row r="60" spans="1:7" ht="15.75" customHeight="1">
      <c r="A60" s="1" t="s">
        <v>55</v>
      </c>
      <c r="B60" s="1" t="s">
        <v>8</v>
      </c>
      <c r="C60" s="9">
        <v>2</v>
      </c>
      <c r="D60" s="2">
        <v>0.001</v>
      </c>
      <c r="E60" s="6">
        <f t="shared" si="0"/>
        <v>0.0002</v>
      </c>
      <c r="F60" s="6">
        <f>C60*E60</f>
        <v>0.0004</v>
      </c>
      <c r="G60" s="1"/>
    </row>
    <row r="61" spans="1:7" ht="15.75" customHeight="1">
      <c r="A61" s="1" t="s">
        <v>60</v>
      </c>
      <c r="B61" s="1" t="s">
        <v>58</v>
      </c>
      <c r="C61" s="9">
        <v>2</v>
      </c>
      <c r="D61" s="2">
        <v>0.001</v>
      </c>
      <c r="E61" s="6">
        <f t="shared" si="0"/>
        <v>0.0002</v>
      </c>
      <c r="F61" s="6">
        <f>C61*E61</f>
        <v>0.0004</v>
      </c>
      <c r="G61" s="1"/>
    </row>
    <row r="62" spans="1:7" ht="15.75" customHeight="1">
      <c r="A62" s="1" t="s">
        <v>61</v>
      </c>
      <c r="B62" s="1" t="s">
        <v>8</v>
      </c>
      <c r="C62" s="9">
        <v>2</v>
      </c>
      <c r="D62" s="2">
        <v>396.45</v>
      </c>
      <c r="E62" s="6">
        <f t="shared" si="0"/>
        <v>79.29</v>
      </c>
      <c r="F62" s="6">
        <f>C62*E62</f>
        <v>158.58</v>
      </c>
      <c r="G62" s="1"/>
    </row>
    <row r="63" spans="1:7" ht="15.75" customHeight="1">
      <c r="A63" s="1" t="s">
        <v>63</v>
      </c>
      <c r="B63" s="1" t="s">
        <v>62</v>
      </c>
      <c r="C63" s="9">
        <v>2</v>
      </c>
      <c r="D63" s="2">
        <v>384.24</v>
      </c>
      <c r="E63" s="6">
        <f t="shared" si="0"/>
        <v>76.84800000000001</v>
      </c>
      <c r="F63" s="6">
        <f>C63*E63</f>
        <v>153.69600000000003</v>
      </c>
      <c r="G63" s="1"/>
    </row>
    <row r="64" spans="1:7" ht="15.75" customHeight="1">
      <c r="A64" s="1" t="s">
        <v>66</v>
      </c>
      <c r="B64" s="1" t="s">
        <v>65</v>
      </c>
      <c r="C64" s="9">
        <v>2</v>
      </c>
      <c r="D64" s="2">
        <v>246.06</v>
      </c>
      <c r="E64" s="6">
        <f t="shared" si="0"/>
        <v>49.212</v>
      </c>
      <c r="F64" s="6">
        <f>C64*E64</f>
        <v>98.424</v>
      </c>
      <c r="G64" s="1"/>
    </row>
    <row r="65" spans="1:7" ht="15.75" customHeight="1">
      <c r="A65" s="1" t="s">
        <v>69</v>
      </c>
      <c r="B65" s="1" t="s">
        <v>70</v>
      </c>
      <c r="C65" s="9">
        <v>2</v>
      </c>
      <c r="D65" s="2">
        <v>260.02</v>
      </c>
      <c r="E65" s="6">
        <f t="shared" si="0"/>
        <v>52.004</v>
      </c>
      <c r="F65" s="6">
        <f>C65*E65</f>
        <v>104.008</v>
      </c>
      <c r="G65" s="1"/>
    </row>
    <row r="66" spans="1:7" ht="15.75" customHeight="1">
      <c r="A66" s="1" t="s">
        <v>80</v>
      </c>
      <c r="B66" s="1" t="s">
        <v>8</v>
      </c>
      <c r="C66" s="9">
        <v>2</v>
      </c>
      <c r="D66" s="2">
        <v>0.001</v>
      </c>
      <c r="E66" s="6">
        <f t="shared" si="0"/>
        <v>0.0002</v>
      </c>
      <c r="F66" s="6">
        <f>C66*E66</f>
        <v>0.0004</v>
      </c>
      <c r="G66" s="1"/>
    </row>
    <row r="67" spans="1:7" ht="15.75" customHeight="1">
      <c r="A67" s="1" t="s">
        <v>91</v>
      </c>
      <c r="B67" s="1" t="s">
        <v>5</v>
      </c>
      <c r="C67" s="9">
        <v>2</v>
      </c>
      <c r="D67" s="2">
        <v>1009.3</v>
      </c>
      <c r="E67" s="6">
        <f aca="true" t="shared" si="1" ref="E67:E110">D67*0.2</f>
        <v>201.86</v>
      </c>
      <c r="F67" s="6">
        <f>C67*E67</f>
        <v>403.72</v>
      </c>
      <c r="G67" s="1"/>
    </row>
    <row r="68" spans="1:7" ht="15.75" customHeight="1">
      <c r="A68" s="1" t="s">
        <v>98</v>
      </c>
      <c r="B68" s="1" t="s">
        <v>99</v>
      </c>
      <c r="C68" s="9">
        <v>2</v>
      </c>
      <c r="D68" s="2">
        <v>425.14</v>
      </c>
      <c r="E68" s="6">
        <f t="shared" si="1"/>
        <v>85.028</v>
      </c>
      <c r="F68" s="6">
        <f>C68*E68</f>
        <v>170.056</v>
      </c>
      <c r="G68" s="1"/>
    </row>
    <row r="69" spans="1:7" ht="15.75" customHeight="1">
      <c r="A69" s="1" t="s">
        <v>108</v>
      </c>
      <c r="B69" s="1" t="s">
        <v>6</v>
      </c>
      <c r="C69" s="9">
        <v>2</v>
      </c>
      <c r="D69" s="2">
        <v>236.91</v>
      </c>
      <c r="E69" s="6">
        <f t="shared" si="1"/>
        <v>47.382000000000005</v>
      </c>
      <c r="F69" s="6">
        <f>C69*E69</f>
        <v>94.76400000000001</v>
      </c>
      <c r="G69" s="1"/>
    </row>
    <row r="70" spans="1:7" ht="15.75" customHeight="1">
      <c r="A70" s="1" t="s">
        <v>120</v>
      </c>
      <c r="B70" s="1" t="s">
        <v>121</v>
      </c>
      <c r="C70" s="9">
        <v>2</v>
      </c>
      <c r="D70" s="2">
        <v>0.001</v>
      </c>
      <c r="E70" s="6">
        <f t="shared" si="1"/>
        <v>0.0002</v>
      </c>
      <c r="F70" s="6">
        <f>C70*E70</f>
        <v>0.0004</v>
      </c>
      <c r="G70" s="1"/>
    </row>
    <row r="71" spans="1:7" ht="15.75" customHeight="1">
      <c r="A71" s="1" t="s">
        <v>122</v>
      </c>
      <c r="B71" s="1" t="s">
        <v>123</v>
      </c>
      <c r="C71" s="9">
        <v>2</v>
      </c>
      <c r="D71" s="2">
        <v>0.001</v>
      </c>
      <c r="E71" s="6">
        <f t="shared" si="1"/>
        <v>0.0002</v>
      </c>
      <c r="F71" s="6">
        <f>C71*E71</f>
        <v>0.0004</v>
      </c>
      <c r="G71" s="1"/>
    </row>
    <row r="72" spans="1:7" ht="15.75" customHeight="1">
      <c r="A72" s="1" t="s">
        <v>124</v>
      </c>
      <c r="B72" s="1" t="s">
        <v>125</v>
      </c>
      <c r="C72" s="9">
        <v>2</v>
      </c>
      <c r="D72" s="2">
        <v>171.73</v>
      </c>
      <c r="E72" s="6">
        <f t="shared" si="1"/>
        <v>34.346</v>
      </c>
      <c r="F72" s="6">
        <f>C72*E72</f>
        <v>68.692</v>
      </c>
      <c r="G72" s="1"/>
    </row>
    <row r="73" spans="1:7" ht="15.75" customHeight="1">
      <c r="A73" s="1" t="s">
        <v>126</v>
      </c>
      <c r="B73" s="1" t="s">
        <v>125</v>
      </c>
      <c r="C73" s="9">
        <v>2</v>
      </c>
      <c r="D73" s="2">
        <v>783.74</v>
      </c>
      <c r="E73" s="6">
        <f t="shared" si="1"/>
        <v>156.74800000000002</v>
      </c>
      <c r="F73" s="6">
        <f>C73*E73</f>
        <v>313.49600000000004</v>
      </c>
      <c r="G73" s="1"/>
    </row>
    <row r="74" spans="1:7" ht="15.75" customHeight="1">
      <c r="A74" s="1" t="s">
        <v>131</v>
      </c>
      <c r="B74" s="1" t="s">
        <v>132</v>
      </c>
      <c r="C74" s="9">
        <v>2</v>
      </c>
      <c r="D74" s="2">
        <v>0.001</v>
      </c>
      <c r="E74" s="6">
        <f t="shared" si="1"/>
        <v>0.0002</v>
      </c>
      <c r="F74" s="6">
        <f>C74*E74</f>
        <v>0.0004</v>
      </c>
      <c r="G74" s="1"/>
    </row>
    <row r="75" spans="1:7" ht="15.75" customHeight="1">
      <c r="A75" s="1" t="s">
        <v>153</v>
      </c>
      <c r="B75" s="1" t="s">
        <v>152</v>
      </c>
      <c r="C75" s="9">
        <v>2</v>
      </c>
      <c r="D75" s="2">
        <v>156.39</v>
      </c>
      <c r="E75" s="6">
        <f t="shared" si="1"/>
        <v>31.278</v>
      </c>
      <c r="F75" s="6">
        <f>C75*E75</f>
        <v>62.556</v>
      </c>
      <c r="G75" s="1"/>
    </row>
    <row r="76" spans="1:7" ht="15.75" customHeight="1">
      <c r="A76" s="1" t="s">
        <v>158</v>
      </c>
      <c r="B76" s="1" t="s">
        <v>8</v>
      </c>
      <c r="C76" s="9">
        <v>2</v>
      </c>
      <c r="D76" s="2">
        <v>924.29</v>
      </c>
      <c r="E76" s="6">
        <f t="shared" si="1"/>
        <v>184.858</v>
      </c>
      <c r="F76" s="6">
        <f>C76*E76</f>
        <v>369.716</v>
      </c>
      <c r="G76" s="1"/>
    </row>
    <row r="77" spans="1:7" ht="15.75" customHeight="1">
      <c r="A77" s="1" t="s">
        <v>160</v>
      </c>
      <c r="B77" s="1" t="s">
        <v>159</v>
      </c>
      <c r="C77" s="9">
        <v>2</v>
      </c>
      <c r="D77" s="2">
        <v>554.47</v>
      </c>
      <c r="E77" s="6">
        <f t="shared" si="1"/>
        <v>110.894</v>
      </c>
      <c r="F77" s="6">
        <f>C77*E77</f>
        <v>221.788</v>
      </c>
      <c r="G77" s="1"/>
    </row>
    <row r="78" spans="1:7" ht="15.75" customHeight="1">
      <c r="A78" s="1" t="s">
        <v>165</v>
      </c>
      <c r="B78" s="1" t="s">
        <v>166</v>
      </c>
      <c r="C78" s="9">
        <v>2</v>
      </c>
      <c r="D78" s="2">
        <v>530.04</v>
      </c>
      <c r="E78" s="6">
        <f t="shared" si="1"/>
        <v>106.008</v>
      </c>
      <c r="F78" s="6">
        <f>C78*E78</f>
        <v>212.016</v>
      </c>
      <c r="G78" s="1"/>
    </row>
    <row r="79" spans="1:7" ht="15.75" customHeight="1">
      <c r="A79" s="1" t="s">
        <v>170</v>
      </c>
      <c r="B79" s="1" t="s">
        <v>171</v>
      </c>
      <c r="C79" s="9">
        <v>2</v>
      </c>
      <c r="D79" s="2">
        <v>0.001</v>
      </c>
      <c r="E79" s="6">
        <f t="shared" si="1"/>
        <v>0.0002</v>
      </c>
      <c r="F79" s="6">
        <f>C79*E79</f>
        <v>0.0004</v>
      </c>
      <c r="G79" s="1"/>
    </row>
    <row r="80" spans="1:7" ht="15.75" customHeight="1">
      <c r="A80" s="1" t="s">
        <v>172</v>
      </c>
      <c r="B80" s="1" t="s">
        <v>171</v>
      </c>
      <c r="C80" s="9">
        <v>2</v>
      </c>
      <c r="D80" s="2">
        <v>0.001</v>
      </c>
      <c r="E80" s="6">
        <f t="shared" si="1"/>
        <v>0.0002</v>
      </c>
      <c r="F80" s="6">
        <f>C80*E80</f>
        <v>0.0004</v>
      </c>
      <c r="G80" s="1"/>
    </row>
    <row r="81" spans="1:7" ht="15.75" customHeight="1">
      <c r="A81" s="1" t="s">
        <v>9</v>
      </c>
      <c r="B81" s="1" t="s">
        <v>5</v>
      </c>
      <c r="C81" s="9">
        <v>1</v>
      </c>
      <c r="D81" s="2">
        <v>78.21</v>
      </c>
      <c r="E81" s="6">
        <f t="shared" si="1"/>
        <v>15.642</v>
      </c>
      <c r="F81" s="6">
        <f>C81*E81</f>
        <v>15.642</v>
      </c>
      <c r="G81" s="1"/>
    </row>
    <row r="82" spans="1:7" ht="15.75" customHeight="1">
      <c r="A82" s="1" t="s">
        <v>13</v>
      </c>
      <c r="B82" s="1" t="s">
        <v>8</v>
      </c>
      <c r="C82" s="9">
        <v>1</v>
      </c>
      <c r="D82" s="2">
        <v>559.99</v>
      </c>
      <c r="E82" s="6">
        <f t="shared" si="1"/>
        <v>111.998</v>
      </c>
      <c r="F82" s="6">
        <f>C82*E82</f>
        <v>111.998</v>
      </c>
      <c r="G82" s="1"/>
    </row>
    <row r="83" spans="1:7" ht="15.75" customHeight="1">
      <c r="A83" s="1" t="s">
        <v>17</v>
      </c>
      <c r="B83" s="1" t="s">
        <v>16</v>
      </c>
      <c r="C83" s="9">
        <v>1</v>
      </c>
      <c r="D83" s="2">
        <v>197.13</v>
      </c>
      <c r="E83" s="6">
        <f t="shared" si="1"/>
        <v>39.426</v>
      </c>
      <c r="F83" s="6">
        <f>C83*E83</f>
        <v>39.426</v>
      </c>
      <c r="G83" s="1"/>
    </row>
    <row r="84" spans="1:7" ht="15.75" customHeight="1">
      <c r="A84" s="1" t="s">
        <v>21</v>
      </c>
      <c r="B84" s="1" t="s">
        <v>8</v>
      </c>
      <c r="C84" s="9">
        <v>1</v>
      </c>
      <c r="D84" s="2">
        <v>167.71</v>
      </c>
      <c r="E84" s="6">
        <f t="shared" si="1"/>
        <v>33.542</v>
      </c>
      <c r="F84" s="6">
        <f>C84*E84</f>
        <v>33.542</v>
      </c>
      <c r="G84" s="1"/>
    </row>
    <row r="85" spans="1:7" ht="15.75" customHeight="1">
      <c r="A85" s="1" t="s">
        <v>23</v>
      </c>
      <c r="B85" s="1" t="s">
        <v>22</v>
      </c>
      <c r="C85" s="9">
        <v>1</v>
      </c>
      <c r="D85" s="2">
        <v>200.61</v>
      </c>
      <c r="E85" s="6">
        <f t="shared" si="1"/>
        <v>40.12200000000001</v>
      </c>
      <c r="F85" s="6">
        <f>C85*E85</f>
        <v>40.12200000000001</v>
      </c>
      <c r="G85" s="1"/>
    </row>
    <row r="86" spans="1:7" ht="15.75" customHeight="1">
      <c r="A86" s="1" t="s">
        <v>25</v>
      </c>
      <c r="B86" s="1" t="s">
        <v>26</v>
      </c>
      <c r="C86" s="9">
        <v>1</v>
      </c>
      <c r="D86" s="2">
        <v>195.39</v>
      </c>
      <c r="E86" s="6">
        <f t="shared" si="1"/>
        <v>39.078</v>
      </c>
      <c r="F86" s="6">
        <f>C86*E86</f>
        <v>39.078</v>
      </c>
      <c r="G86" s="1"/>
    </row>
    <row r="87" spans="1:7" ht="15.75" customHeight="1">
      <c r="A87" s="1" t="s">
        <v>27</v>
      </c>
      <c r="B87" s="1" t="s">
        <v>5</v>
      </c>
      <c r="C87" s="9">
        <v>1</v>
      </c>
      <c r="D87" s="2">
        <v>129.49</v>
      </c>
      <c r="E87" s="6">
        <f t="shared" si="1"/>
        <v>25.898000000000003</v>
      </c>
      <c r="F87" s="6">
        <f>C87*E87</f>
        <v>25.898000000000003</v>
      </c>
      <c r="G87" s="1"/>
    </row>
    <row r="88" spans="1:7" ht="15.75" customHeight="1">
      <c r="A88" s="1" t="s">
        <v>42</v>
      </c>
      <c r="B88" s="1" t="s">
        <v>8</v>
      </c>
      <c r="C88" s="9">
        <v>1</v>
      </c>
      <c r="D88" s="2">
        <v>241.18</v>
      </c>
      <c r="E88" s="6">
        <f t="shared" si="1"/>
        <v>48.236000000000004</v>
      </c>
      <c r="F88" s="6">
        <f>C88*E88</f>
        <v>48.236000000000004</v>
      </c>
      <c r="G88" s="1"/>
    </row>
    <row r="89" spans="1:7" ht="15.75" customHeight="1">
      <c r="A89" s="1" t="s">
        <v>43</v>
      </c>
      <c r="B89" s="1" t="s">
        <v>8</v>
      </c>
      <c r="C89" s="9">
        <v>1</v>
      </c>
      <c r="D89" s="2">
        <v>271.74</v>
      </c>
      <c r="E89" s="6">
        <f t="shared" si="1"/>
        <v>54.348000000000006</v>
      </c>
      <c r="F89" s="6">
        <f>C89*E89</f>
        <v>54.348000000000006</v>
      </c>
      <c r="G89" s="1"/>
    </row>
    <row r="90" spans="1:7" ht="15.75" customHeight="1">
      <c r="A90" s="1" t="s">
        <v>44</v>
      </c>
      <c r="B90" s="1" t="s">
        <v>37</v>
      </c>
      <c r="C90" s="9">
        <v>1</v>
      </c>
      <c r="D90" s="2">
        <v>0.001</v>
      </c>
      <c r="E90" s="6">
        <f t="shared" si="1"/>
        <v>0.0002</v>
      </c>
      <c r="F90" s="6">
        <f>C90*E90</f>
        <v>0.0002</v>
      </c>
      <c r="G90" s="1"/>
    </row>
    <row r="91" spans="1:7" ht="15.75" customHeight="1">
      <c r="A91" s="1" t="s">
        <v>49</v>
      </c>
      <c r="B91" s="1" t="s">
        <v>50</v>
      </c>
      <c r="C91" s="9">
        <v>1</v>
      </c>
      <c r="D91" s="2">
        <v>193.96</v>
      </c>
      <c r="E91" s="6">
        <f t="shared" si="1"/>
        <v>38.792</v>
      </c>
      <c r="F91" s="6">
        <f>C91*E91</f>
        <v>38.792</v>
      </c>
      <c r="G91" s="1"/>
    </row>
    <row r="92" spans="1:7" ht="15.75" customHeight="1">
      <c r="A92" s="1" t="s">
        <v>53</v>
      </c>
      <c r="B92" s="1" t="s">
        <v>50</v>
      </c>
      <c r="C92" s="9">
        <v>1</v>
      </c>
      <c r="D92" s="2">
        <v>239.48</v>
      </c>
      <c r="E92" s="6">
        <f t="shared" si="1"/>
        <v>47.896</v>
      </c>
      <c r="F92" s="6">
        <f>C92*E92</f>
        <v>47.896</v>
      </c>
      <c r="G92" s="1"/>
    </row>
    <row r="93" spans="1:7" ht="15.75" customHeight="1">
      <c r="A93" s="1" t="s">
        <v>57</v>
      </c>
      <c r="B93" s="1" t="s">
        <v>58</v>
      </c>
      <c r="C93" s="9">
        <v>1</v>
      </c>
      <c r="D93" s="2">
        <v>0.001</v>
      </c>
      <c r="E93" s="6">
        <f t="shared" si="1"/>
        <v>0.0002</v>
      </c>
      <c r="F93" s="6">
        <f>C93*E93</f>
        <v>0.0002</v>
      </c>
      <c r="G93" s="1"/>
    </row>
    <row r="94" spans="1:7" ht="15.75" customHeight="1">
      <c r="A94" s="1" t="s">
        <v>75</v>
      </c>
      <c r="B94" s="1" t="s">
        <v>8</v>
      </c>
      <c r="C94" s="9">
        <v>1</v>
      </c>
      <c r="D94" s="2">
        <v>674.84</v>
      </c>
      <c r="E94" s="6">
        <f t="shared" si="1"/>
        <v>134.96800000000002</v>
      </c>
      <c r="F94" s="6">
        <f>C94*E94</f>
        <v>134.96800000000002</v>
      </c>
      <c r="G94" s="1"/>
    </row>
    <row r="95" spans="1:7" ht="15.75" customHeight="1">
      <c r="A95" s="1" t="s">
        <v>79</v>
      </c>
      <c r="B95" s="1" t="s">
        <v>8</v>
      </c>
      <c r="C95" s="9">
        <v>1</v>
      </c>
      <c r="D95" s="2">
        <v>421.08</v>
      </c>
      <c r="E95" s="6">
        <f t="shared" si="1"/>
        <v>84.21600000000001</v>
      </c>
      <c r="F95" s="6">
        <f>C95*E95</f>
        <v>84.21600000000001</v>
      </c>
      <c r="G95" s="1"/>
    </row>
    <row r="96" spans="1:7" ht="15.75" customHeight="1">
      <c r="A96" s="1" t="s">
        <v>81</v>
      </c>
      <c r="B96" s="1" t="s">
        <v>82</v>
      </c>
      <c r="C96" s="9">
        <v>1</v>
      </c>
      <c r="D96" s="2">
        <v>316.68</v>
      </c>
      <c r="E96" s="6">
        <f t="shared" si="1"/>
        <v>63.336000000000006</v>
      </c>
      <c r="F96" s="6">
        <f>C96*E96</f>
        <v>63.336000000000006</v>
      </c>
      <c r="G96" s="1"/>
    </row>
    <row r="97" spans="1:7" ht="15.75" customHeight="1">
      <c r="A97" s="1" t="s">
        <v>90</v>
      </c>
      <c r="B97" s="1" t="s">
        <v>6</v>
      </c>
      <c r="C97" s="9">
        <v>1</v>
      </c>
      <c r="D97" s="2">
        <v>556.15</v>
      </c>
      <c r="E97" s="6">
        <f t="shared" si="1"/>
        <v>111.23</v>
      </c>
      <c r="F97" s="6">
        <f>C97*E97</f>
        <v>111.23</v>
      </c>
      <c r="G97" s="1"/>
    </row>
    <row r="98" spans="1:7" ht="15.75" customHeight="1">
      <c r="A98" s="1" t="s">
        <v>96</v>
      </c>
      <c r="B98" s="1" t="s">
        <v>97</v>
      </c>
      <c r="C98" s="9">
        <v>1</v>
      </c>
      <c r="D98" s="2">
        <v>419.93</v>
      </c>
      <c r="E98" s="6">
        <f t="shared" si="1"/>
        <v>83.986</v>
      </c>
      <c r="F98" s="6">
        <f>C98*E98</f>
        <v>83.986</v>
      </c>
      <c r="G98" s="1"/>
    </row>
    <row r="99" spans="1:7" ht="15.75" customHeight="1">
      <c r="A99" s="1" t="s">
        <v>103</v>
      </c>
      <c r="B99" s="1" t="s">
        <v>104</v>
      </c>
      <c r="C99" s="9">
        <v>1</v>
      </c>
      <c r="D99" s="2">
        <v>609.82</v>
      </c>
      <c r="E99" s="6">
        <f t="shared" si="1"/>
        <v>121.96400000000001</v>
      </c>
      <c r="F99" s="6">
        <f>C99*E99</f>
        <v>121.96400000000001</v>
      </c>
      <c r="G99" s="1"/>
    </row>
    <row r="100" spans="1:7" ht="15.75" customHeight="1">
      <c r="A100" s="1" t="s">
        <v>107</v>
      </c>
      <c r="B100" s="1" t="s">
        <v>18</v>
      </c>
      <c r="C100" s="9">
        <v>1</v>
      </c>
      <c r="D100" s="2">
        <v>342.78</v>
      </c>
      <c r="E100" s="6">
        <f t="shared" si="1"/>
        <v>68.556</v>
      </c>
      <c r="F100" s="6">
        <f>C100*E100</f>
        <v>68.556</v>
      </c>
      <c r="G100" s="1"/>
    </row>
    <row r="101" spans="1:7" ht="15.75" customHeight="1">
      <c r="A101" s="1" t="s">
        <v>113</v>
      </c>
      <c r="B101" s="1" t="s">
        <v>6</v>
      </c>
      <c r="C101" s="9">
        <v>1</v>
      </c>
      <c r="D101" s="2">
        <v>318.36</v>
      </c>
      <c r="E101" s="6">
        <f t="shared" si="1"/>
        <v>63.672000000000004</v>
      </c>
      <c r="F101" s="6">
        <f>C101*E101</f>
        <v>63.672000000000004</v>
      </c>
      <c r="G101" s="1"/>
    </row>
    <row r="102" spans="1:7" ht="15.75" customHeight="1">
      <c r="A102" s="1" t="s">
        <v>127</v>
      </c>
      <c r="B102" s="1" t="s">
        <v>125</v>
      </c>
      <c r="C102" s="9">
        <v>1</v>
      </c>
      <c r="D102" s="2">
        <v>896.92</v>
      </c>
      <c r="E102" s="6">
        <f t="shared" si="1"/>
        <v>179.38400000000001</v>
      </c>
      <c r="F102" s="6">
        <f>C102*E102</f>
        <v>179.38400000000001</v>
      </c>
      <c r="G102" s="1"/>
    </row>
    <row r="103" spans="1:7" ht="15.75" customHeight="1">
      <c r="A103" s="1" t="s">
        <v>128</v>
      </c>
      <c r="B103" s="1" t="s">
        <v>18</v>
      </c>
      <c r="C103" s="9">
        <v>1</v>
      </c>
      <c r="D103" s="2">
        <v>481.11</v>
      </c>
      <c r="E103" s="6">
        <f t="shared" si="1"/>
        <v>96.22200000000001</v>
      </c>
      <c r="F103" s="6">
        <f>C103*E103</f>
        <v>96.22200000000001</v>
      </c>
      <c r="G103" s="1"/>
    </row>
    <row r="104" spans="1:7" ht="15.75" customHeight="1">
      <c r="A104" s="1" t="s">
        <v>134</v>
      </c>
      <c r="B104" s="1" t="s">
        <v>135</v>
      </c>
      <c r="C104" s="9">
        <v>1</v>
      </c>
      <c r="D104" s="2">
        <v>142.18</v>
      </c>
      <c r="E104" s="6">
        <f t="shared" si="1"/>
        <v>28.436000000000003</v>
      </c>
      <c r="F104" s="6">
        <f>C104*E104</f>
        <v>28.436000000000003</v>
      </c>
      <c r="G104" s="1"/>
    </row>
    <row r="105" spans="1:7" ht="15.75" customHeight="1">
      <c r="A105" s="1" t="s">
        <v>144</v>
      </c>
      <c r="B105" s="1" t="s">
        <v>145</v>
      </c>
      <c r="C105" s="9">
        <v>1</v>
      </c>
      <c r="D105" s="2">
        <v>1554.62</v>
      </c>
      <c r="E105" s="6">
        <f t="shared" si="1"/>
        <v>310.924</v>
      </c>
      <c r="F105" s="6">
        <f>C105*E105</f>
        <v>310.924</v>
      </c>
      <c r="G105" s="1"/>
    </row>
    <row r="106" spans="1:7" ht="15.75" customHeight="1">
      <c r="A106" s="1" t="s">
        <v>154</v>
      </c>
      <c r="B106" s="1" t="s">
        <v>155</v>
      </c>
      <c r="C106" s="9">
        <v>1</v>
      </c>
      <c r="D106" s="2">
        <v>181</v>
      </c>
      <c r="E106" s="6">
        <f t="shared" si="1"/>
        <v>36.2</v>
      </c>
      <c r="F106" s="6">
        <f>C106*E106</f>
        <v>36.2</v>
      </c>
      <c r="G106" s="1"/>
    </row>
    <row r="107" spans="1:7" ht="15.75" customHeight="1">
      <c r="A107" s="1" t="s">
        <v>157</v>
      </c>
      <c r="B107" s="1" t="s">
        <v>152</v>
      </c>
      <c r="C107" s="9">
        <v>1</v>
      </c>
      <c r="D107" s="2">
        <v>533.32</v>
      </c>
      <c r="E107" s="6">
        <f t="shared" si="1"/>
        <v>106.66400000000002</v>
      </c>
      <c r="F107" s="6">
        <f>C107*E107</f>
        <v>106.66400000000002</v>
      </c>
      <c r="G107" s="1"/>
    </row>
    <row r="108" spans="1:7" ht="15.75" customHeight="1">
      <c r="A108" s="1" t="s">
        <v>161</v>
      </c>
      <c r="B108" s="1" t="s">
        <v>162</v>
      </c>
      <c r="C108" s="9">
        <v>1</v>
      </c>
      <c r="D108" s="2">
        <v>512.87</v>
      </c>
      <c r="E108" s="6">
        <f t="shared" si="1"/>
        <v>102.57400000000001</v>
      </c>
      <c r="F108" s="6">
        <f>C108*E108</f>
        <v>102.57400000000001</v>
      </c>
      <c r="G108" s="1"/>
    </row>
    <row r="109" spans="1:7" ht="15.75" customHeight="1">
      <c r="A109" s="1" t="s">
        <v>167</v>
      </c>
      <c r="B109" s="1" t="s">
        <v>168</v>
      </c>
      <c r="C109" s="9">
        <v>1</v>
      </c>
      <c r="D109" s="2">
        <v>633.19</v>
      </c>
      <c r="E109" s="6">
        <f t="shared" si="1"/>
        <v>126.63800000000002</v>
      </c>
      <c r="F109" s="6">
        <f>C109*E109</f>
        <v>126.63800000000002</v>
      </c>
      <c r="G109" s="1"/>
    </row>
    <row r="110" spans="1:7" ht="15.75" customHeight="1">
      <c r="A110" s="1" t="s">
        <v>169</v>
      </c>
      <c r="B110" s="1" t="s">
        <v>5</v>
      </c>
      <c r="C110" s="9">
        <v>1</v>
      </c>
      <c r="D110" s="2">
        <v>219.7</v>
      </c>
      <c r="E110" s="6">
        <f t="shared" si="1"/>
        <v>43.94</v>
      </c>
      <c r="F110" s="6">
        <f>C110*E110</f>
        <v>43.94</v>
      </c>
      <c r="G110" s="1"/>
    </row>
    <row r="111" spans="6:7" ht="15.75" customHeight="1">
      <c r="F111" s="7">
        <f>SUM(F2:F110)</f>
        <v>22197.82020000002</v>
      </c>
      <c r="G111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King</dc:creator>
  <cp:keywords/>
  <dc:description/>
  <cp:lastModifiedBy>George Carlos</cp:lastModifiedBy>
  <cp:lastPrinted>2019-01-29T01:01:38Z</cp:lastPrinted>
  <dcterms:created xsi:type="dcterms:W3CDTF">2018-06-27T22:44:12Z</dcterms:created>
  <dcterms:modified xsi:type="dcterms:W3CDTF">2019-01-29T02:27:14Z</dcterms:modified>
  <cp:category/>
  <cp:version/>
  <cp:contentType/>
  <cp:contentStatus/>
</cp:coreProperties>
</file>